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40722\Downloads\"/>
    </mc:Choice>
  </mc:AlternateContent>
  <bookViews>
    <workbookView xWindow="0" yWindow="0" windowWidth="28800" windowHeight="12315"/>
  </bookViews>
  <sheets>
    <sheet name="Plan" sheetId="1" r:id="rId1"/>
  </sheets>
  <definedNames>
    <definedName name="_xlnm.Print_Area" localSheetId="0">Plan!$A$1:$Q$93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88" i="1" l="1"/>
  <c r="K80" i="1"/>
  <c r="K72" i="1"/>
  <c r="K64" i="1"/>
  <c r="M42" i="1"/>
  <c r="M43" i="1"/>
  <c r="M44" i="1"/>
  <c r="M45" i="1"/>
  <c r="M46" i="1"/>
  <c r="M47" i="1"/>
  <c r="M48" i="1"/>
  <c r="M49" i="1"/>
  <c r="M50" i="1"/>
  <c r="M51" i="1"/>
  <c r="M52" i="1"/>
  <c r="M53" i="1"/>
  <c r="M54" i="1"/>
  <c r="M55" i="1"/>
  <c r="M41" i="1"/>
  <c r="K43" i="1" l="1"/>
  <c r="K53" i="1"/>
  <c r="K52" i="1"/>
  <c r="K51" i="1"/>
  <c r="K50" i="1"/>
  <c r="K49" i="1"/>
  <c r="K48" i="1"/>
  <c r="K47" i="1"/>
  <c r="L43" i="1" l="1"/>
  <c r="L50" i="1"/>
  <c r="L49" i="1"/>
  <c r="L47" i="1"/>
  <c r="L52" i="1"/>
  <c r="L48" i="1"/>
  <c r="L51" i="1"/>
  <c r="L53" i="1"/>
  <c r="K55" i="1" l="1"/>
  <c r="K54" i="1"/>
  <c r="K46" i="1"/>
  <c r="K45" i="1"/>
  <c r="K44" i="1"/>
  <c r="K42" i="1"/>
  <c r="K41" i="1"/>
  <c r="L45" i="1" l="1"/>
  <c r="L54" i="1"/>
  <c r="L42" i="1"/>
  <c r="L46" i="1"/>
  <c r="L44" i="1"/>
  <c r="L41" i="1"/>
  <c r="L55" i="1"/>
</calcChain>
</file>

<file path=xl/comments1.xml><?xml version="1.0" encoding="utf-8"?>
<comments xmlns="http://schemas.openxmlformats.org/spreadsheetml/2006/main">
  <authors>
    <author>Teodora Chis</author>
  </authors>
  <commentList>
    <comment ref="A36" authorId="0" shapeId="0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In cazul scolilor la care cursurile sunt in semestrul II trebuie doar sa modificati semestrul  </t>
        </r>
      </text>
    </comment>
    <comment ref="B38" authorId="0" shapeId="0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Se va inscrie denumirea in limba de predare</t>
        </r>
      </text>
    </comment>
    <comment ref="K38" authorId="0" shapeId="0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Calculul se face automat in functie de credite si numar de ore fizice saptamanale (C,S LP)</t>
        </r>
      </text>
    </comment>
    <comment ref="Q38" authorId="0" shapeId="0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Va rugam sa alegeti din lista derulanta (obligatorie sau optionala)</t>
        </r>
      </text>
    </comment>
    <comment ref="G41" authorId="0" shapeId="0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Creditele inscrise sunt doar ca exemplificare pentru formulele din partea de ore alocate studiului.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Creditele inscrise sunt doar ca exemplificare pentru formulele din partea de ore alocate studiului.</t>
        </r>
      </text>
    </comment>
    <comment ref="G48" authorId="0" shapeId="0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Creditele inscrise sunt doar ca exemplificare pentru formulele din partea de ore alocate studiului.</t>
        </r>
      </text>
    </comment>
    <comment ref="G49" authorId="0" shapeId="0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Creditele inscrise sunt doar ca exemplificare pentru formulele din partea de ore alocate studiului.</t>
        </r>
      </text>
    </comment>
    <comment ref="G50" authorId="0" shapeId="0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Creditele inscrise sunt doar ca exemplificare pentru formulele din partea de ore alocate studiului.</t>
        </r>
      </text>
    </comment>
    <comment ref="G51" authorId="0" shapeId="0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Creditele inscrise sunt doar ca exemplificare pentru formulele din partea de ore alocate studiului.</t>
        </r>
      </text>
    </comment>
    <comment ref="G52" authorId="0" shapeId="0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Creditele inscrise sunt doar ca exemplificare pentru formulele din partea de ore alocate studiului.</t>
        </r>
      </text>
    </comment>
    <comment ref="G53" authorId="0" shapeId="0">
      <text>
        <r>
          <rPr>
            <b/>
            <sz val="9"/>
            <color indexed="81"/>
            <rFont val="Tahoma"/>
            <family val="2"/>
          </rPr>
          <t>Teodora Chis:</t>
        </r>
        <r>
          <rPr>
            <sz val="9"/>
            <color indexed="81"/>
            <rFont val="Tahoma"/>
            <family val="2"/>
          </rPr>
          <t xml:space="preserve">
Creditele inscrise sunt doar ca exemplificare pentru formulele din partea de ore alocate studiului.</t>
        </r>
      </text>
    </comment>
  </commentList>
</comments>
</file>

<file path=xl/sharedStrings.xml><?xml version="1.0" encoding="utf-8"?>
<sst xmlns="http://schemas.openxmlformats.org/spreadsheetml/2006/main" count="168" uniqueCount="98">
  <si>
    <t>PLAN DE ÎNVĂŢĂMÂNT valabil începând din anul universitar 2026-2027</t>
  </si>
  <si>
    <r>
      <rPr>
        <b/>
        <sz val="10"/>
        <color indexed="8"/>
        <rFont val="Times New Roman"/>
        <family val="1"/>
      </rPr>
      <t xml:space="preserve">
</t>
    </r>
    <r>
      <rPr>
        <sz val="10"/>
        <color indexed="8"/>
        <rFont val="Times New Roman"/>
        <family val="1"/>
        <charset val="238"/>
      </rPr>
      <t xml:space="preserve">
</t>
    </r>
  </si>
  <si>
    <t>UNIVERSITATEA BABEŞ-BOLYAI CLUJ-NAPOCA</t>
  </si>
  <si>
    <t>FACULTATEA DE ISTORIE ȘI FILOSOFIE</t>
  </si>
  <si>
    <t>Școala Doctorală „ISTORIE. CIVILIZAȚIE. CULTURĂ”</t>
  </si>
  <si>
    <t>Domeniul de doctorat ISTORIE</t>
  </si>
  <si>
    <r>
      <t xml:space="preserve">Programul de studii: </t>
    </r>
    <r>
      <rPr>
        <b/>
        <sz val="11"/>
        <rFont val="Calibri"/>
        <family val="2"/>
        <scheme val="minor"/>
      </rPr>
      <t>doctorat</t>
    </r>
  </si>
  <si>
    <t>Limba de predare: română, maghiară și engleză</t>
  </si>
  <si>
    <r>
      <t>Titlul absolventului:</t>
    </r>
    <r>
      <rPr>
        <b/>
        <sz val="10"/>
        <color rgb="FF000000"/>
        <rFont val="Calibri"/>
        <family val="2"/>
        <scheme val="minor"/>
      </rPr>
      <t xml:space="preserve"> doctor</t>
    </r>
  </si>
  <si>
    <r>
      <t xml:space="preserve">Durata studiilor: </t>
    </r>
    <r>
      <rPr>
        <b/>
        <sz val="10"/>
        <color indexed="8"/>
        <rFont val="Calibri"/>
        <family val="2"/>
        <scheme val="minor"/>
      </rPr>
      <t>8 semestre</t>
    </r>
  </si>
  <si>
    <r>
      <t xml:space="preserve">Forma de învăţământ: </t>
    </r>
    <r>
      <rPr>
        <b/>
        <sz val="10"/>
        <color indexed="8"/>
        <rFont val="Calibri"/>
        <family val="2"/>
        <scheme val="minor"/>
      </rPr>
      <t>cu frecvenţă și cu frecvență redusă</t>
    </r>
  </si>
  <si>
    <r>
      <t>Tipul programului de doctorat:</t>
    </r>
    <r>
      <rPr>
        <b/>
        <sz val="10"/>
        <color rgb="FF000000"/>
        <rFont val="Calibri"/>
        <family val="2"/>
        <scheme val="minor"/>
      </rPr>
      <t xml:space="preserve"> științific și profesional</t>
    </r>
  </si>
  <si>
    <t>I. CERINŢE PENTRU OBŢINEREA DIPLOMEI DE DOCTOR</t>
  </si>
  <si>
    <t>240 de credite din care:</t>
  </si>
  <si>
    <r>
      <rPr>
        <b/>
        <sz val="10"/>
        <rFont val="Calibri"/>
        <family val="2"/>
        <scheme val="minor"/>
      </rPr>
      <t xml:space="preserve">30 </t>
    </r>
    <r>
      <rPr>
        <sz val="10"/>
        <rFont val="Calibri"/>
        <family val="2"/>
        <scheme val="minor"/>
      </rPr>
      <t>de credite pentru PROGRAMUL DE PREGĂTIRE BAZAT PE STUDII UNIVERSITARE AVANSATE</t>
    </r>
  </si>
  <si>
    <t>si</t>
  </si>
  <si>
    <r>
      <rPr>
        <b/>
        <sz val="10"/>
        <rFont val="Calibri"/>
        <family val="2"/>
        <scheme val="minor"/>
      </rPr>
      <t xml:space="preserve">210 </t>
    </r>
    <r>
      <rPr>
        <sz val="10"/>
        <rFont val="Calibri"/>
        <family val="2"/>
        <scheme val="minor"/>
      </rPr>
      <t xml:space="preserve">de credite pentru PROGRAMUL INDIVIDUAL DE CERCETARE ŞTIINŢIFICĂ  </t>
    </r>
  </si>
  <si>
    <t>II. DESFĂŞURAREA STUDIILOR (în număr de săptămani)</t>
  </si>
  <si>
    <t>Anul I</t>
  </si>
  <si>
    <t>Anul II</t>
  </si>
  <si>
    <t>Anul III</t>
  </si>
  <si>
    <t>Anul IV</t>
  </si>
  <si>
    <t>Sem I</t>
  </si>
  <si>
    <t>Sem II</t>
  </si>
  <si>
    <t>STUDII UNIVERSITARE AVANSATE</t>
  </si>
  <si>
    <t>-</t>
  </si>
  <si>
    <t>CERCETARE ȘTIINȚIFICĂ</t>
  </si>
  <si>
    <t>SESIUNE EXAMENE</t>
  </si>
  <si>
    <t>februarie</t>
  </si>
  <si>
    <t>iulie</t>
  </si>
  <si>
    <t>septembrie</t>
  </si>
  <si>
    <t>VII. TABELUL DISCIPLINELOR</t>
  </si>
  <si>
    <t>ANUL I, SEMESTRUL 1</t>
  </si>
  <si>
    <t>COD</t>
  </si>
  <si>
    <t>DENUMIREA DISCIPLINELOR</t>
  </si>
  <si>
    <t>Credite ECTS</t>
  </si>
  <si>
    <t xml:space="preserve">Ore fizice </t>
  </si>
  <si>
    <t>Ore alocate studiului</t>
  </si>
  <si>
    <t>Forme de evaluare</t>
  </si>
  <si>
    <t>Felul disciplinei</t>
  </si>
  <si>
    <t>C</t>
  </si>
  <si>
    <t>S</t>
  </si>
  <si>
    <t>LP</t>
  </si>
  <si>
    <t>F</t>
  </si>
  <si>
    <t>I</t>
  </si>
  <si>
    <t>T</t>
  </si>
  <si>
    <t>E</t>
  </si>
  <si>
    <t>VP</t>
  </si>
  <si>
    <t>ICC_001</t>
  </si>
  <si>
    <t>Metodologia de cercetare în filosofie; etică și integritate academică/ Research methodology in philosophy; ethics and academic integrity</t>
  </si>
  <si>
    <t>obligatorie linia română și engleză</t>
  </si>
  <si>
    <t>ICC_002</t>
  </si>
  <si>
    <t>Elemente de etică și metode cantitative de cercetare/Elements of research ethics and quantitative  methods of analysis - in limba maghiara</t>
  </si>
  <si>
    <t>obligatorie linia maghiară</t>
  </si>
  <si>
    <t>ICC_003</t>
  </si>
  <si>
    <t>Arheologie și Big Data. Metode, analiză și interpretare în arheologia contemporană/ Archaeology and Big Data, Methods, Analysis and Interpretation in Contemporary Archaeology</t>
  </si>
  <si>
    <t>optionala</t>
  </si>
  <si>
    <t>ICC_004</t>
  </si>
  <si>
    <t>Arheologii și ideologii. Moduri de structurare a discursurilor arheologice în secolele XIX-XX/ Archaeologies and Ideologies in the 19th and 20th centuries</t>
  </si>
  <si>
    <t>ICC_005</t>
  </si>
  <si>
    <t xml:space="preserve">Conservarea, restaurarea, punerea în valoare și protecția patrimoniului arheologic în Europa și în România/ Conservation, Restoration, Display and Protection of Archaeological Heritage in Europe and Romania  </t>
  </si>
  <si>
    <t>ICC_006</t>
  </si>
  <si>
    <t>Teorii ale naționalismului și reprezentări identitare/ Nationalism Theories and Identity Representation</t>
  </si>
  <si>
    <t>ICC_007</t>
  </si>
  <si>
    <t>Arheologie istorică, secolele XVI-XXI/Historical Archaeology, 16th-21st centuries</t>
  </si>
  <si>
    <t>ICC_008</t>
  </si>
  <si>
    <t>Introducere în studiul istoriei culturale. Aspecte metodologice/ Introduction to the Study of Cultural History. Methodological Aspects</t>
  </si>
  <si>
    <t>ICC_009</t>
  </si>
  <si>
    <t>Izvoarele epocii moderne și interpretarea lor/ Sources for the Modern Era and their Interpretation</t>
  </si>
  <si>
    <t>ICC_010</t>
  </si>
  <si>
    <t>Condiţia contemporană a scrisului istoric/ The Contemporary Status of Historical Writing</t>
  </si>
  <si>
    <t>ICC_011</t>
  </si>
  <si>
    <t>Instituţii urbane în Transilvania premodernă/ Urban Institutions in Early Modern Transylvania</t>
  </si>
  <si>
    <t>ICC_012</t>
  </si>
  <si>
    <t>Interes național în sistem internațional în sec. XX-XXI. Studii de caz/National Interest in International Systems during the Twentieth and Twentyfirst Centuries</t>
  </si>
  <si>
    <t>ICC_013</t>
  </si>
  <si>
    <t>Istorie globală, istorie internațională, continentală, regională sau locală în lumea contemporană/Global History,International, Continental, Regional or Local History in Contemporary Context</t>
  </si>
  <si>
    <t>ICC_014</t>
  </si>
  <si>
    <t>Cultura cărţii în Transilvania premodernă/ Book Culture in Early Modern Transylvania</t>
  </si>
  <si>
    <t>ICC_015</t>
  </si>
  <si>
    <t>Inteligența Artificială în cercetarea istorică/Artificial Intelligence in Historical Research</t>
  </si>
  <si>
    <t>Din lista de discipline opționale studenții vor alege obligatoriu 3 discipline, în funcție de tema de cercetare aleasă, pentru a cumula 30 de credite necesare promovării în programul de studii doctorale avansate.</t>
  </si>
  <si>
    <t>ANUL I, SEMESTRUL 2</t>
  </si>
  <si>
    <t>DENUMIREA ACTIVITĂȚII/DISCIPLINELOR</t>
  </si>
  <si>
    <t>Formă de evaluare</t>
  </si>
  <si>
    <t>ICC_016</t>
  </si>
  <si>
    <t>Activitate de cercetare. Semestrul 2 se încheie cu susținerea Proiectului de cercetare științifică.</t>
  </si>
  <si>
    <t>Susținere publică</t>
  </si>
  <si>
    <t>ANUL II, SEMESTRELE 3 și  4</t>
  </si>
  <si>
    <t>DENUMIREA ACTIVITĂȚII</t>
  </si>
  <si>
    <t>ICC_017</t>
  </si>
  <si>
    <t>Activitate de cercetare. Semestrul 4 se încheie cu susținerea Raportului de cercetare științifică, aferent anului 2 de stagiu.</t>
  </si>
  <si>
    <t>ANUL III, SEMESTRELE 5 și 6</t>
  </si>
  <si>
    <t>ICC_018</t>
  </si>
  <si>
    <t>Activitate de cercetare. Semestrul 6 se încheie cu susținerea Raportului de cercetare științifică, aferent anului 3 de stagiu.</t>
  </si>
  <si>
    <t>ANUL IV, SEMESTRELE 7 și 8</t>
  </si>
  <si>
    <t>ICC_019</t>
  </si>
  <si>
    <t>Activitate de cercetare. Semestrul 8 se încheie cu susținerea Raportului de cercetare științifică,  aferent anului 4 de stagiu.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</si>
</sst>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0"/>
      <color indexed="8"/>
      <name val="Times New Roman"/>
      <family val="1"/>
    </font>
    <font>
      <b/>
      <sz val="10"/>
      <color indexed="8"/>
      <name val="Times New Roman"/>
      <family val="1"/>
    </font>
    <font>
      <sz val="8"/>
      <name val="Calibri"/>
      <family val="2"/>
      <charset val="238"/>
    </font>
    <font>
      <sz val="10"/>
      <name val="Times New Roman"/>
      <family val="1"/>
    </font>
    <font>
      <sz val="10"/>
      <color indexed="8"/>
      <name val="Times New Roman"/>
      <family val="1"/>
      <charset val="238"/>
    </font>
    <font>
      <b/>
      <sz val="10"/>
      <color rgb="FFFF0000"/>
      <name val="Times New Roman"/>
      <family val="1"/>
      <charset val="238"/>
    </font>
    <font>
      <b/>
      <sz val="10"/>
      <color indexed="8"/>
      <name val="Times New Roman"/>
      <family val="1"/>
      <charset val="238"/>
    </font>
    <font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i/>
      <sz val="10"/>
      <color indexed="8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DF0C8"/>
        <bgColor indexed="64"/>
      </patternFill>
    </fill>
    <fill>
      <patternFill patternType="solid">
        <fgColor theme="6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126">
    <xf numFmtId="0" fontId="0" fillId="0" borderId="0" xfId="0"/>
    <xf numFmtId="0" fontId="2" fillId="0" borderId="0" xfId="0" applyFont="1" applyProtection="1"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vertical="top" wrapText="1"/>
      <protection locked="0"/>
    </xf>
    <xf numFmtId="0" fontId="2" fillId="0" borderId="0" xfId="0" applyFont="1" applyAlignment="1" applyProtection="1">
      <alignment horizontal="justify" vertical="center"/>
      <protection locked="0"/>
    </xf>
    <xf numFmtId="0" fontId="5" fillId="0" borderId="0" xfId="0" applyFont="1" applyAlignment="1" applyProtection="1">
      <alignment vertical="center"/>
      <protection locked="0"/>
    </xf>
    <xf numFmtId="0" fontId="2" fillId="0" borderId="0" xfId="0" applyFont="1" applyAlignment="1" applyProtection="1">
      <alignment horizontal="left" vertical="center"/>
      <protection locked="0"/>
    </xf>
    <xf numFmtId="0" fontId="14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3" fillId="0" borderId="0" xfId="0" applyFont="1" applyAlignment="1" applyProtection="1">
      <alignment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5" fillId="0" borderId="0" xfId="0" applyFont="1" applyAlignment="1" applyProtection="1">
      <alignment horizontal="center" vertical="center"/>
      <protection locked="0"/>
    </xf>
    <xf numFmtId="0" fontId="15" fillId="0" borderId="1" xfId="0" applyFont="1" applyBorder="1" applyAlignment="1" applyProtection="1">
      <alignment horizontal="center" vertical="center" wrapText="1"/>
      <protection locked="0"/>
    </xf>
    <xf numFmtId="1" fontId="16" fillId="0" borderId="0" xfId="0" applyNumberFormat="1" applyFont="1" applyAlignment="1" applyProtection="1">
      <alignment horizontal="center" vertical="center"/>
      <protection locked="0"/>
    </xf>
    <xf numFmtId="0" fontId="16" fillId="0" borderId="1" xfId="0" applyFont="1" applyBorder="1" applyAlignment="1">
      <alignment horizontal="center" vertical="center"/>
    </xf>
    <xf numFmtId="1" fontId="16" fillId="0" borderId="1" xfId="0" applyNumberFormat="1" applyFont="1" applyBorder="1" applyAlignment="1">
      <alignment horizontal="center" vertical="center"/>
    </xf>
    <xf numFmtId="0" fontId="16" fillId="0" borderId="0" xfId="0" applyFont="1" applyProtection="1">
      <protection locked="0"/>
    </xf>
    <xf numFmtId="0" fontId="15" fillId="0" borderId="4" xfId="0" applyFont="1" applyBorder="1" applyAlignment="1">
      <alignment horizontal="center" vertical="center"/>
    </xf>
    <xf numFmtId="0" fontId="9" fillId="0" borderId="0" xfId="0" applyFont="1" applyAlignment="1" applyProtection="1">
      <alignment horizontal="left" vertical="center"/>
      <protection locked="0"/>
    </xf>
    <xf numFmtId="0" fontId="2" fillId="0" borderId="0" xfId="0" applyFont="1" applyAlignment="1">
      <alignment vertical="center"/>
    </xf>
    <xf numFmtId="0" fontId="12" fillId="0" borderId="0" xfId="1" applyFont="1" applyFill="1" applyBorder="1" applyAlignment="1" applyProtection="1">
      <alignment horizontal="left" vertical="center"/>
      <protection locked="0"/>
    </xf>
    <xf numFmtId="0" fontId="7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" fillId="0" borderId="0" xfId="0" applyFont="1" applyAlignment="1" applyProtection="1">
      <alignment horizontal="left" vertical="center"/>
      <protection locked="0"/>
    </xf>
    <xf numFmtId="0" fontId="8" fillId="0" borderId="0" xfId="0" applyFont="1" applyAlignment="1" applyProtection="1">
      <alignment horizontal="center" vertical="center"/>
      <protection locked="0"/>
    </xf>
    <xf numFmtId="0" fontId="13" fillId="0" borderId="0" xfId="0" applyFont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2" fontId="16" fillId="2" borderId="1" xfId="0" applyNumberFormat="1" applyFont="1" applyFill="1" applyBorder="1" applyAlignment="1" applyProtection="1">
      <alignment horizontal="center" vertical="center"/>
      <protection locked="0"/>
    </xf>
    <xf numFmtId="0" fontId="16" fillId="2" borderId="1" xfId="0" applyFont="1" applyFill="1" applyBorder="1" applyAlignment="1" applyProtection="1">
      <alignment horizontal="center" vertical="center"/>
      <protection locked="0"/>
    </xf>
    <xf numFmtId="0" fontId="16" fillId="2" borderId="1" xfId="0" applyFont="1" applyFill="1" applyBorder="1" applyAlignment="1" applyProtection="1">
      <alignment horizontal="center" vertical="center" wrapText="1"/>
      <protection locked="0"/>
    </xf>
    <xf numFmtId="1" fontId="22" fillId="0" borderId="1" xfId="0" applyNumberFormat="1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>
      <alignment horizontal="center" vertical="center"/>
    </xf>
    <xf numFmtId="0" fontId="22" fillId="2" borderId="1" xfId="0" applyFont="1" applyFill="1" applyBorder="1" applyAlignment="1" applyProtection="1">
      <alignment horizontal="center" vertical="center"/>
      <protection locked="0"/>
    </xf>
    <xf numFmtId="0" fontId="16" fillId="0" borderId="7" xfId="0" applyFont="1" applyBorder="1" applyProtection="1">
      <protection locked="0"/>
    </xf>
    <xf numFmtId="0" fontId="16" fillId="0" borderId="4" xfId="0" applyFont="1" applyBorder="1" applyProtection="1"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24" fillId="0" borderId="1" xfId="0" applyFont="1" applyBorder="1" applyAlignment="1" applyProtection="1">
      <alignment horizontal="center" vertical="center"/>
      <protection locked="0"/>
    </xf>
    <xf numFmtId="2" fontId="24" fillId="0" borderId="1" xfId="0" applyNumberFormat="1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0" fillId="0" borderId="1" xfId="0" applyBorder="1" applyAlignment="1">
      <alignment horizontal="center" vertical="center"/>
    </xf>
    <xf numFmtId="0" fontId="22" fillId="2" borderId="1" xfId="0" applyFont="1" applyFill="1" applyBorder="1" applyAlignment="1" applyProtection="1">
      <alignment horizontal="center" vertical="center" wrapText="1"/>
      <protection locked="0"/>
    </xf>
    <xf numFmtId="0" fontId="19" fillId="0" borderId="1" xfId="0" applyFont="1" applyBorder="1" applyAlignment="1" applyProtection="1">
      <alignment horizontal="center" vertical="center"/>
      <protection locked="0"/>
    </xf>
    <xf numFmtId="1" fontId="24" fillId="0" borderId="2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0" fillId="0" borderId="3" xfId="0" applyFont="1" applyBorder="1" applyAlignment="1" applyProtection="1">
      <alignment horizontal="center" vertical="center" wrapText="1"/>
      <protection locked="0"/>
    </xf>
    <xf numFmtId="0" fontId="20" fillId="0" borderId="13" xfId="0" applyFont="1" applyBorder="1" applyAlignment="1" applyProtection="1">
      <alignment horizontal="center" vertical="center" wrapText="1"/>
      <protection locked="0"/>
    </xf>
    <xf numFmtId="0" fontId="1" fillId="0" borderId="12" xfId="0" applyFont="1" applyBorder="1" applyAlignment="1">
      <alignment horizontal="center" vertical="center" wrapText="1"/>
    </xf>
    <xf numFmtId="0" fontId="24" fillId="0" borderId="2" xfId="0" applyFont="1" applyBorder="1" applyAlignment="1" applyProtection="1">
      <alignment horizontal="left" vertical="center" wrapText="1"/>
      <protection locked="0"/>
    </xf>
    <xf numFmtId="0" fontId="24" fillId="0" borderId="5" xfId="0" applyFont="1" applyBorder="1" applyAlignment="1" applyProtection="1">
      <alignment horizontal="left" vertical="center" wrapText="1"/>
      <protection locked="0"/>
    </xf>
    <xf numFmtId="0" fontId="24" fillId="0" borderId="6" xfId="0" applyFont="1" applyBorder="1" applyAlignment="1" applyProtection="1">
      <alignment horizontal="left" vertical="center" wrapText="1"/>
      <protection locked="0"/>
    </xf>
    <xf numFmtId="0" fontId="16" fillId="2" borderId="2" xfId="0" applyFont="1" applyFill="1" applyBorder="1" applyAlignment="1" applyProtection="1">
      <alignment wrapText="1"/>
      <protection locked="0"/>
    </xf>
    <xf numFmtId="0" fontId="16" fillId="2" borderId="5" xfId="0" applyFont="1" applyFill="1" applyBorder="1" applyAlignment="1" applyProtection="1">
      <alignment wrapText="1"/>
      <protection locked="0"/>
    </xf>
    <xf numFmtId="0" fontId="16" fillId="2" borderId="6" xfId="0" applyFont="1" applyFill="1" applyBorder="1" applyAlignment="1" applyProtection="1">
      <alignment wrapText="1"/>
      <protection locked="0"/>
    </xf>
    <xf numFmtId="0" fontId="20" fillId="0" borderId="9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0" fillId="0" borderId="9" xfId="0" applyFont="1" applyBorder="1" applyAlignment="1" applyProtection="1">
      <alignment horizontal="center" vertical="center"/>
      <protection locked="0"/>
    </xf>
    <xf numFmtId="0" fontId="20" fillId="0" borderId="4" xfId="0" applyFont="1" applyBorder="1" applyAlignment="1" applyProtection="1">
      <alignment horizontal="center" vertical="center"/>
      <protection locked="0"/>
    </xf>
    <xf numFmtId="0" fontId="20" fillId="0" borderId="10" xfId="0" applyFont="1" applyBorder="1" applyAlignment="1" applyProtection="1">
      <alignment horizontal="center" vertical="center"/>
      <protection locked="0"/>
    </xf>
    <xf numFmtId="0" fontId="20" fillId="0" borderId="11" xfId="0" applyFont="1" applyBorder="1" applyAlignment="1" applyProtection="1">
      <alignment horizontal="center" vertical="center"/>
      <protection locked="0"/>
    </xf>
    <xf numFmtId="0" fontId="20" fillId="0" borderId="7" xfId="0" applyFont="1" applyBorder="1" applyAlignment="1" applyProtection="1">
      <alignment horizontal="center" vertical="center"/>
      <protection locked="0"/>
    </xf>
    <xf numFmtId="0" fontId="20" fillId="0" borderId="8" xfId="0" applyFont="1" applyBorder="1" applyAlignment="1" applyProtection="1">
      <alignment horizontal="center" vertical="center"/>
      <protection locked="0"/>
    </xf>
    <xf numFmtId="0" fontId="20" fillId="0" borderId="3" xfId="0" applyFont="1" applyBorder="1" applyAlignment="1" applyProtection="1">
      <alignment horizontal="center" vertical="center"/>
      <protection locked="0"/>
    </xf>
    <xf numFmtId="0" fontId="20" fillId="0" borderId="13" xfId="0" applyFont="1" applyBorder="1" applyAlignment="1" applyProtection="1">
      <alignment horizontal="center" vertical="center"/>
      <protection locked="0"/>
    </xf>
    <xf numFmtId="0" fontId="20" fillId="0" borderId="12" xfId="0" applyFont="1" applyBorder="1" applyAlignment="1" applyProtection="1">
      <alignment horizontal="center" vertical="center"/>
      <protection locked="0"/>
    </xf>
    <xf numFmtId="0" fontId="20" fillId="0" borderId="14" xfId="0" applyFont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center" vertical="center"/>
      <protection locked="0"/>
    </xf>
    <xf numFmtId="0" fontId="20" fillId="0" borderId="15" xfId="0" applyFont="1" applyBorder="1" applyAlignment="1" applyProtection="1">
      <alignment horizontal="center" vertical="center"/>
      <protection locked="0"/>
    </xf>
    <xf numFmtId="0" fontId="20" fillId="0" borderId="12" xfId="0" applyFont="1" applyBorder="1" applyAlignment="1" applyProtection="1">
      <alignment horizontal="center" vertical="center" wrapText="1"/>
      <protection locked="0"/>
    </xf>
    <xf numFmtId="0" fontId="24" fillId="2" borderId="0" xfId="0" applyFont="1" applyFill="1" applyAlignment="1" applyProtection="1">
      <alignment horizontal="left" vertical="center" wrapText="1"/>
      <protection locked="0"/>
    </xf>
    <xf numFmtId="0" fontId="1" fillId="0" borderId="0" xfId="0" applyFont="1" applyAlignment="1">
      <alignment horizontal="left" vertical="center" wrapText="1"/>
    </xf>
    <xf numFmtId="0" fontId="24" fillId="0" borderId="0" xfId="0" applyFont="1" applyAlignment="1" applyProtection="1">
      <alignment horizontal="left" vertical="center" wrapText="1"/>
      <protection locked="0"/>
    </xf>
    <xf numFmtId="1" fontId="16" fillId="0" borderId="3" xfId="0" applyNumberFormat="1" applyFont="1" applyBorder="1" applyAlignment="1" applyProtection="1">
      <alignment horizontal="center" vertical="center" wrapText="1"/>
      <protection locked="0"/>
    </xf>
    <xf numFmtId="0" fontId="14" fillId="0" borderId="12" xfId="0" applyFont="1" applyBorder="1" applyAlignment="1">
      <alignment horizontal="center" vertical="center" wrapText="1"/>
    </xf>
    <xf numFmtId="0" fontId="15" fillId="0" borderId="1" xfId="0" applyFont="1" applyBorder="1" applyAlignment="1" applyProtection="1">
      <alignment vertical="center" wrapText="1"/>
      <protection locked="0"/>
    </xf>
    <xf numFmtId="0" fontId="14" fillId="0" borderId="1" xfId="0" applyFont="1" applyBorder="1" applyAlignment="1">
      <alignment vertical="center" wrapText="1"/>
    </xf>
    <xf numFmtId="0" fontId="16" fillId="2" borderId="9" xfId="0" applyFont="1" applyFill="1" applyBorder="1" applyAlignment="1" applyProtection="1">
      <alignment wrapText="1"/>
      <protection locked="0"/>
    </xf>
    <xf numFmtId="0" fontId="1" fillId="2" borderId="4" xfId="0" applyFont="1" applyFill="1" applyBorder="1" applyAlignment="1">
      <alignment wrapText="1"/>
    </xf>
    <xf numFmtId="0" fontId="1" fillId="2" borderId="10" xfId="0" applyFont="1" applyFill="1" applyBorder="1" applyAlignment="1">
      <alignment wrapText="1"/>
    </xf>
    <xf numFmtId="0" fontId="28" fillId="0" borderId="4" xfId="0" applyFont="1" applyBorder="1" applyAlignment="1" applyProtection="1">
      <alignment wrapText="1"/>
      <protection locked="0"/>
    </xf>
    <xf numFmtId="0" fontId="29" fillId="0" borderId="4" xfId="0" applyFont="1" applyBorder="1" applyAlignment="1">
      <alignment wrapText="1"/>
    </xf>
    <xf numFmtId="0" fontId="29" fillId="0" borderId="0" xfId="0" applyFont="1" applyAlignment="1">
      <alignment wrapText="1"/>
    </xf>
    <xf numFmtId="0" fontId="5" fillId="3" borderId="0" xfId="0" applyFont="1" applyFill="1" applyAlignment="1" applyProtection="1">
      <alignment horizontal="left" vertical="center"/>
      <protection locked="0"/>
    </xf>
    <xf numFmtId="0" fontId="16" fillId="0" borderId="0" xfId="0" applyFont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15" fillId="0" borderId="9" xfId="0" applyFont="1" applyBorder="1" applyAlignment="1" applyProtection="1">
      <alignment horizontal="center" vertical="center" wrapText="1"/>
      <protection locked="0"/>
    </xf>
    <xf numFmtId="0" fontId="21" fillId="0" borderId="1" xfId="0" applyFont="1" applyBorder="1" applyAlignment="1">
      <alignment wrapText="1"/>
    </xf>
    <xf numFmtId="1" fontId="22" fillId="0" borderId="3" xfId="0" applyNumberFormat="1" applyFont="1" applyBorder="1" applyAlignment="1" applyProtection="1">
      <alignment horizontal="center" vertical="center" wrapText="1"/>
      <protection locked="0"/>
    </xf>
    <xf numFmtId="0" fontId="23" fillId="0" borderId="12" xfId="0" applyFont="1" applyBorder="1" applyAlignment="1">
      <alignment horizontal="center" vertical="center" wrapText="1"/>
    </xf>
    <xf numFmtId="0" fontId="15" fillId="0" borderId="3" xfId="0" applyFont="1" applyBorder="1" applyAlignment="1" applyProtection="1">
      <alignment horizontal="center" vertical="center" wrapText="1"/>
      <protection locked="0"/>
    </xf>
    <xf numFmtId="0" fontId="15" fillId="0" borderId="13" xfId="0" applyFont="1" applyBorder="1" applyAlignment="1" applyProtection="1">
      <alignment horizontal="center" vertical="center" wrapText="1"/>
      <protection locked="0"/>
    </xf>
    <xf numFmtId="0" fontId="15" fillId="0" borderId="12" xfId="0" applyFont="1" applyBorder="1" applyAlignment="1" applyProtection="1">
      <alignment horizontal="center" vertical="center" wrapText="1"/>
      <protection locked="0"/>
    </xf>
    <xf numFmtId="0" fontId="15" fillId="0" borderId="4" xfId="0" applyFont="1" applyBorder="1" applyAlignment="1" applyProtection="1">
      <alignment horizontal="center" vertical="center" wrapText="1"/>
      <protection locked="0"/>
    </xf>
    <xf numFmtId="0" fontId="15" fillId="0" borderId="10" xfId="0" applyFont="1" applyBorder="1" applyAlignment="1" applyProtection="1">
      <alignment horizontal="center" vertical="center" wrapText="1"/>
      <protection locked="0"/>
    </xf>
    <xf numFmtId="0" fontId="15" fillId="0" borderId="11" xfId="0" applyFont="1" applyBorder="1" applyAlignment="1" applyProtection="1">
      <alignment horizontal="center" vertical="center" wrapText="1"/>
      <protection locked="0"/>
    </xf>
    <xf numFmtId="0" fontId="15" fillId="0" borderId="7" xfId="0" applyFont="1" applyBorder="1" applyAlignment="1" applyProtection="1">
      <alignment horizontal="center" vertical="center" wrapText="1"/>
      <protection locked="0"/>
    </xf>
    <xf numFmtId="0" fontId="15" fillId="0" borderId="8" xfId="0" applyFont="1" applyBorder="1" applyAlignment="1" applyProtection="1">
      <alignment horizontal="center" vertical="center" wrapText="1"/>
      <protection locked="0"/>
    </xf>
    <xf numFmtId="0" fontId="20" fillId="0" borderId="0" xfId="0" applyFont="1" applyAlignment="1" applyProtection="1">
      <alignment horizontal="left" vertical="center"/>
      <protection locked="0"/>
    </xf>
    <xf numFmtId="0" fontId="20" fillId="0" borderId="0" xfId="0" applyFont="1" applyAlignment="1" applyProtection="1">
      <alignment horizontal="left" vertical="center" wrapText="1"/>
      <protection locked="0"/>
    </xf>
    <xf numFmtId="0" fontId="15" fillId="0" borderId="3" xfId="0" applyFont="1" applyBorder="1" applyAlignment="1" applyProtection="1">
      <alignment horizontal="center" vertical="center"/>
      <protection locked="0"/>
    </xf>
    <xf numFmtId="0" fontId="15" fillId="0" borderId="13" xfId="0" applyFont="1" applyBorder="1" applyAlignment="1" applyProtection="1">
      <alignment horizontal="center" vertical="center"/>
      <protection locked="0"/>
    </xf>
    <xf numFmtId="0" fontId="15" fillId="0" borderId="12" xfId="0" applyFont="1" applyBorder="1" applyAlignment="1" applyProtection="1">
      <alignment horizontal="center" vertical="center"/>
      <protection locked="0"/>
    </xf>
    <xf numFmtId="0" fontId="16" fillId="2" borderId="0" xfId="0" applyFont="1" applyFill="1" applyAlignment="1" applyProtection="1">
      <alignment horizontal="left" vertical="center" wrapText="1"/>
      <protection locked="0"/>
    </xf>
    <xf numFmtId="0" fontId="14" fillId="0" borderId="0" xfId="0" applyFont="1" applyAlignment="1">
      <alignment horizontal="left" vertical="center" wrapText="1"/>
    </xf>
    <xf numFmtId="0" fontId="15" fillId="0" borderId="7" xfId="0" applyFont="1" applyBorder="1" applyAlignment="1" applyProtection="1">
      <alignment horizontal="left" vertical="center"/>
      <protection locked="0"/>
    </xf>
    <xf numFmtId="0" fontId="16" fillId="0" borderId="3" xfId="0" applyFont="1" applyBorder="1" applyAlignment="1" applyProtection="1">
      <alignment horizontal="center" vertical="center"/>
      <protection locked="0"/>
    </xf>
    <xf numFmtId="0" fontId="16" fillId="0" borderId="13" xfId="0" applyFont="1" applyBorder="1" applyAlignment="1" applyProtection="1">
      <alignment horizontal="center" vertical="center"/>
      <protection locked="0"/>
    </xf>
    <xf numFmtId="0" fontId="16" fillId="0" borderId="12" xfId="0" applyFont="1" applyBorder="1" applyAlignment="1" applyProtection="1">
      <alignment horizontal="center" vertical="center"/>
      <protection locked="0"/>
    </xf>
    <xf numFmtId="0" fontId="16" fillId="2" borderId="9" xfId="0" applyFont="1" applyFill="1" applyBorder="1" applyAlignment="1" applyProtection="1">
      <alignment horizontal="left" wrapText="1"/>
      <protection locked="0"/>
    </xf>
    <xf numFmtId="0" fontId="1" fillId="2" borderId="4" xfId="0" applyFont="1" applyFill="1" applyBorder="1" applyAlignment="1">
      <alignment horizontal="left" wrapText="1"/>
    </xf>
    <xf numFmtId="0" fontId="1" fillId="2" borderId="10" xfId="0" applyFont="1" applyFill="1" applyBorder="1" applyAlignment="1">
      <alignment horizontal="left" wrapText="1"/>
    </xf>
    <xf numFmtId="0" fontId="15" fillId="0" borderId="1" xfId="0" applyFont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>
      <alignment horizontal="center" vertical="center" wrapText="1"/>
    </xf>
    <xf numFmtId="0" fontId="15" fillId="0" borderId="0" xfId="0" applyFont="1" applyAlignment="1" applyProtection="1">
      <alignment vertical="center"/>
      <protection locked="0"/>
    </xf>
    <xf numFmtId="0" fontId="0" fillId="0" borderId="12" xfId="0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5"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  <colors>
    <mruColors>
      <color rgb="FFDDF0C8"/>
      <color rgb="FFFFFF99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552450</xdr:colOff>
      <xdr:row>0</xdr:row>
      <xdr:rowOff>19049</xdr:rowOff>
    </xdr:from>
    <xdr:to>
      <xdr:col>16</xdr:col>
      <xdr:colOff>666750</xdr:colOff>
      <xdr:row>10</xdr:row>
      <xdr:rowOff>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SpPr txBox="1"/>
      </xdr:nvSpPr>
      <xdr:spPr>
        <a:xfrm>
          <a:off x="5876925" y="19049"/>
          <a:ext cx="2838450" cy="18573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III.  MODUL DE ALEGERE A DISCIPLINELOR:                  </a:t>
          </a:r>
        </a:p>
        <a:p>
          <a:r>
            <a:rPr lang="en-US" sz="900"/>
            <a:t> a)Programul de pregătire bazat pe studii universitare avansate include </a:t>
          </a:r>
          <a:r>
            <a:rPr lang="ro-RO" sz="900"/>
            <a:t>câte</a:t>
          </a:r>
          <a:r>
            <a:rPr lang="ro-RO" sz="900" baseline="0"/>
            <a:t> o</a:t>
          </a:r>
          <a:r>
            <a:rPr lang="ro-RO" sz="900"/>
            <a:t> </a:t>
          </a:r>
          <a:r>
            <a:rPr lang="en-US" sz="900"/>
            <a:t>disciplin</a:t>
          </a:r>
          <a:r>
            <a:rPr lang="ro-RO" sz="900"/>
            <a:t>ă</a:t>
          </a:r>
          <a:r>
            <a:rPr lang="en-US" sz="900"/>
            <a:t> de etică și integritate academică, inclusiv etica cercetării științifice, obligatoriu a fi parcursă.   </a:t>
          </a:r>
        </a:p>
        <a:p>
          <a:r>
            <a:rPr lang="en-US" sz="900"/>
            <a:t>b) Celelalte discipline</a:t>
          </a:r>
          <a:r>
            <a:rPr lang="ro-RO" sz="900"/>
            <a:t> trebuie </a:t>
          </a:r>
          <a:r>
            <a:rPr lang="en-US" sz="900"/>
            <a:t>alese </a:t>
          </a:r>
          <a:r>
            <a:rPr lang="ro-RO" sz="900"/>
            <a:t>din lista de discipline optionale avand in </a:t>
          </a:r>
          <a:r>
            <a:rPr lang="en-US" sz="900"/>
            <a:t>vedere domeniul de doctorat și tematica tezei. </a:t>
          </a:r>
        </a:p>
        <a:p>
          <a:r>
            <a:rPr lang="en-US" sz="900"/>
            <a:t>c) Parcurgerea disciplinelor alese în programul de pregătire se încheie cu o formă de evaluare stabilită la nivelul fiecărei școli doctorale și duce la obținerea unui număr </a:t>
          </a:r>
          <a:r>
            <a:rPr lang="ro-RO" sz="900"/>
            <a:t>minim </a:t>
          </a:r>
          <a:r>
            <a:rPr lang="en-US" sz="900"/>
            <a:t>de 30 ECTS.</a:t>
          </a:r>
        </a:p>
        <a:p>
          <a:endParaRPr lang="en-US" sz="1100"/>
        </a:p>
      </xdr:txBody>
    </xdr:sp>
    <xdr:clientData/>
  </xdr:twoCellAnchor>
  <xdr:twoCellAnchor>
    <xdr:from>
      <xdr:col>11</xdr:col>
      <xdr:colOff>0</xdr:colOff>
      <xdr:row>10</xdr:row>
      <xdr:rowOff>180976</xdr:rowOff>
    </xdr:from>
    <xdr:to>
      <xdr:col>17</xdr:col>
      <xdr:colOff>0</xdr:colOff>
      <xdr:row>20</xdr:row>
      <xdr:rowOff>1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SpPr txBox="1"/>
      </xdr:nvSpPr>
      <xdr:spPr>
        <a:xfrm>
          <a:off x="5886450" y="2057401"/>
          <a:ext cx="2838450" cy="16383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IV. SUSȚINEREA Proiectului/Rapoartelor de cercetare  </a:t>
          </a:r>
          <a:endParaRPr lang="ro-RO" sz="1100" b="1"/>
        </a:p>
        <a:p>
          <a:r>
            <a:rPr lang="en-US" sz="900"/>
            <a:t>Conform legislației doctorandul este obligat să susţină, cel puţin o dată la 12 luni, o prezentare a progresului programului său de cercetare ştiinţifică în faţa comisiei de îndrumare şi integritate academică şi a </a:t>
          </a:r>
          <a:r>
            <a:rPr lang="ro-RO" sz="900"/>
            <a:t>c</a:t>
          </a:r>
          <a:r>
            <a:rPr lang="en-US" sz="900"/>
            <a:t>onducătorului de doctorat. În cazul în care expunerea orală este respinsă, studentul-doctorand are obligația să refacă și să resusțină proiectul de cercetare sau raportul de cercetare în cadrul aceluiași an universitar.</a:t>
          </a:r>
        </a:p>
      </xdr:txBody>
    </xdr:sp>
    <xdr:clientData/>
  </xdr:twoCellAnchor>
  <xdr:twoCellAnchor>
    <xdr:from>
      <xdr:col>11</xdr:col>
      <xdr:colOff>9525</xdr:colOff>
      <xdr:row>20</xdr:row>
      <xdr:rowOff>66675</xdr:rowOff>
    </xdr:from>
    <xdr:to>
      <xdr:col>16</xdr:col>
      <xdr:colOff>666750</xdr:colOff>
      <xdr:row>25</xdr:row>
      <xdr:rowOff>161925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SpPr txBox="1"/>
      </xdr:nvSpPr>
      <xdr:spPr>
        <a:xfrm>
          <a:off x="5962650" y="3762375"/>
          <a:ext cx="2743200" cy="8953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V. SUSȚINEREA TEZEI DE DOCTORAT   </a:t>
          </a:r>
          <a:endParaRPr lang="ro-RO" sz="1100" b="1"/>
        </a:p>
        <a:p>
          <a:r>
            <a:rPr lang="en-US" sz="900"/>
            <a:t>Conform legislației, la finalul stagiului doctoral, în cele 3 etape: presuținerea publică, în fața comisiei de îndrumare și integritate, perioada de transparență de 90 de zile, susținerea publică în fața comisiei de doctorat</a:t>
          </a:r>
        </a:p>
      </xdr:txBody>
    </xdr:sp>
    <xdr:clientData/>
  </xdr:twoCellAnchor>
  <xdr:twoCellAnchor>
    <xdr:from>
      <xdr:col>11</xdr:col>
      <xdr:colOff>0</xdr:colOff>
      <xdr:row>26</xdr:row>
      <xdr:rowOff>38101</xdr:rowOff>
    </xdr:from>
    <xdr:to>
      <xdr:col>16</xdr:col>
      <xdr:colOff>666750</xdr:colOff>
      <xdr:row>30</xdr:row>
      <xdr:rowOff>142875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SpPr txBox="1"/>
      </xdr:nvSpPr>
      <xdr:spPr>
        <a:xfrm>
          <a:off x="5953125" y="4724401"/>
          <a:ext cx="2752725" cy="981074"/>
        </a:xfrm>
        <a:prstGeom prst="rect">
          <a:avLst/>
        </a:prstGeom>
        <a:solidFill>
          <a:srgbClr val="DDF0C8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 b="1"/>
            <a:t>VI. UNIVERSITĂŢI DE REFERINŢĂ DIN TOP 500:</a:t>
          </a:r>
          <a:endParaRPr lang="ro-RO" sz="1100" b="1"/>
        </a:p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Universitatea Paris IV Sorbona (Franța)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Universitatea Marc Bloch Strasbourg (Franța)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it-IT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Universitatea La Sapienza Roma (Italia)</a:t>
          </a:r>
          <a:endParaRPr lang="en-US" sz="11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endParaRPr lang="en-US" sz="1100" b="1">
            <a:solidFill>
              <a:srgbClr val="FF0000"/>
            </a:solidFill>
          </a:endParaRPr>
        </a:p>
        <a:p>
          <a:endParaRPr 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>
    <tabColor rgb="FFFF0000"/>
  </sheetPr>
  <dimension ref="A1:AC93"/>
  <sheetViews>
    <sheetView tabSelected="1" showRuler="0" view="pageLayout" topLeftCell="A13" zoomScaleNormal="100" workbookViewId="0">
      <selection activeCell="X36" sqref="X36"/>
    </sheetView>
  </sheetViews>
  <sheetFormatPr defaultColWidth="9.140625" defaultRowHeight="12.75" x14ac:dyDescent="0.2"/>
  <cols>
    <col min="1" max="1" width="12" style="1" customWidth="1"/>
    <col min="2" max="2" width="8" style="1" customWidth="1"/>
    <col min="3" max="3" width="9.42578125" style="1" customWidth="1"/>
    <col min="4" max="4" width="5.28515625" style="1" customWidth="1"/>
    <col min="5" max="5" width="9.28515625" style="1" customWidth="1"/>
    <col min="6" max="6" width="5.140625" style="1" customWidth="1"/>
    <col min="7" max="7" width="9.140625" style="1" customWidth="1"/>
    <col min="8" max="8" width="5.42578125" style="1" customWidth="1"/>
    <col min="9" max="9" width="9.28515625" style="1" customWidth="1"/>
    <col min="10" max="10" width="7.85546875" style="1" customWidth="1"/>
    <col min="11" max="11" width="8.42578125" style="1" customWidth="1"/>
    <col min="12" max="12" width="6.140625" style="1" customWidth="1"/>
    <col min="13" max="13" width="5.5703125" style="1" customWidth="1"/>
    <col min="14" max="14" width="7.140625" style="1" customWidth="1"/>
    <col min="15" max="15" width="6.42578125" style="1" customWidth="1"/>
    <col min="16" max="16" width="6" style="1" customWidth="1"/>
    <col min="17" max="17" width="10.140625" style="1" customWidth="1"/>
    <col min="18" max="18" width="8.7109375" style="1" customWidth="1"/>
    <col min="19" max="19" width="8.42578125" style="1" customWidth="1"/>
    <col min="20" max="20" width="12.42578125" style="1" customWidth="1"/>
    <col min="21" max="21" width="13.42578125" style="1" customWidth="1"/>
    <col min="22" max="16384" width="9.140625" style="1"/>
  </cols>
  <sheetData>
    <row r="1" spans="1:29" s="3" customFormat="1" ht="12.75" customHeight="1" x14ac:dyDescent="0.25">
      <c r="A1" s="108" t="s">
        <v>0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M1" s="7" t="s">
        <v>1</v>
      </c>
      <c r="N1" s="7"/>
      <c r="O1" s="7"/>
      <c r="P1" s="7"/>
      <c r="Q1" s="7"/>
      <c r="R1" s="21"/>
      <c r="S1" s="21"/>
      <c r="T1" s="21"/>
      <c r="U1" s="22"/>
      <c r="V1" s="22"/>
      <c r="W1" s="22"/>
      <c r="X1" s="22"/>
      <c r="Y1" s="22"/>
      <c r="Z1" s="22"/>
      <c r="AA1" s="22"/>
      <c r="AB1" s="22"/>
      <c r="AC1" s="22"/>
    </row>
    <row r="2" spans="1:29" s="3" customFormat="1" ht="15" customHeight="1" x14ac:dyDescent="0.25">
      <c r="A2" s="108"/>
      <c r="B2" s="108"/>
      <c r="C2" s="108"/>
      <c r="D2" s="108"/>
      <c r="E2" s="108"/>
      <c r="F2" s="108"/>
      <c r="G2" s="108"/>
      <c r="H2" s="108"/>
      <c r="I2" s="108"/>
      <c r="J2" s="108"/>
      <c r="K2" s="108"/>
      <c r="M2" s="7"/>
      <c r="N2" s="7"/>
      <c r="O2" s="7"/>
      <c r="P2" s="7"/>
      <c r="Q2" s="7"/>
      <c r="R2" s="21"/>
      <c r="S2" s="21"/>
      <c r="T2" s="21"/>
      <c r="U2" s="22"/>
      <c r="V2" s="22"/>
      <c r="W2" s="22"/>
      <c r="X2" s="22"/>
      <c r="Y2" s="22"/>
      <c r="Z2" s="22"/>
      <c r="AA2" s="22"/>
      <c r="AB2" s="22"/>
      <c r="AC2" s="22"/>
    </row>
    <row r="3" spans="1:29" s="3" customFormat="1" ht="15" customHeight="1" x14ac:dyDescent="0.25">
      <c r="A3" s="109" t="s">
        <v>2</v>
      </c>
      <c r="B3" s="109"/>
      <c r="C3" s="109"/>
      <c r="D3" s="109"/>
      <c r="E3" s="109"/>
      <c r="F3" s="109"/>
      <c r="G3" s="109"/>
      <c r="H3" s="109"/>
      <c r="I3" s="109"/>
      <c r="J3" s="109"/>
      <c r="K3" s="109"/>
      <c r="M3" s="7"/>
      <c r="N3" s="7"/>
      <c r="O3" s="7"/>
      <c r="P3" s="7"/>
      <c r="Q3" s="7"/>
      <c r="R3" s="20"/>
      <c r="S3" s="20"/>
      <c r="T3" s="20"/>
      <c r="U3" s="22"/>
      <c r="V3" s="22"/>
      <c r="W3" s="22"/>
      <c r="X3" s="22"/>
      <c r="Y3" s="22"/>
      <c r="Z3" s="22"/>
      <c r="AA3" s="22"/>
      <c r="AB3" s="22"/>
      <c r="AC3" s="22"/>
    </row>
    <row r="4" spans="1:29" s="3" customFormat="1" ht="15" customHeight="1" x14ac:dyDescent="0.25">
      <c r="A4" s="80" t="s">
        <v>3</v>
      </c>
      <c r="B4" s="81"/>
      <c r="C4" s="81"/>
      <c r="D4" s="81"/>
      <c r="E4" s="81"/>
      <c r="F4" s="81"/>
      <c r="G4" s="81"/>
      <c r="H4" s="81"/>
      <c r="I4" s="81"/>
      <c r="J4" s="81"/>
      <c r="K4" s="81"/>
      <c r="M4" s="9"/>
      <c r="N4" s="9"/>
      <c r="O4" s="9"/>
      <c r="P4" s="9"/>
      <c r="Q4" s="9"/>
      <c r="R4" s="20"/>
      <c r="S4" s="20"/>
      <c r="T4" s="20"/>
      <c r="U4" s="23"/>
      <c r="V4" s="23"/>
      <c r="W4" s="23"/>
      <c r="X4" s="23"/>
      <c r="Y4" s="23"/>
      <c r="Z4" s="23"/>
      <c r="AA4" s="23"/>
      <c r="AB4" s="26"/>
      <c r="AC4" s="26"/>
    </row>
    <row r="5" spans="1:29" s="3" customFormat="1" ht="15" customHeight="1" x14ac:dyDescent="0.25">
      <c r="A5" s="80" t="s">
        <v>4</v>
      </c>
      <c r="B5" s="81"/>
      <c r="C5" s="81"/>
      <c r="D5" s="81"/>
      <c r="E5" s="81"/>
      <c r="F5" s="81"/>
      <c r="G5" s="81"/>
      <c r="H5" s="81"/>
      <c r="I5" s="81"/>
      <c r="J5" s="81"/>
      <c r="K5" s="81"/>
      <c r="M5" s="9"/>
      <c r="N5" s="9"/>
      <c r="O5" s="9"/>
      <c r="P5" s="9"/>
      <c r="Q5" s="9"/>
      <c r="R5" s="20"/>
      <c r="S5" s="20"/>
      <c r="T5" s="20"/>
      <c r="U5" s="23"/>
      <c r="V5" s="23"/>
      <c r="W5" s="23"/>
      <c r="X5" s="23"/>
      <c r="Y5" s="23"/>
      <c r="Z5" s="23"/>
      <c r="AA5" s="23"/>
      <c r="AB5" s="26"/>
      <c r="AC5" s="26"/>
    </row>
    <row r="6" spans="1:29" s="3" customFormat="1" ht="15" customHeight="1" x14ac:dyDescent="0.25">
      <c r="A6" s="80" t="s">
        <v>5</v>
      </c>
      <c r="B6" s="81"/>
      <c r="C6" s="81"/>
      <c r="D6" s="81"/>
      <c r="E6" s="81"/>
      <c r="F6" s="81"/>
      <c r="G6" s="81"/>
      <c r="H6" s="81"/>
      <c r="I6" s="81"/>
      <c r="J6" s="81"/>
      <c r="K6" s="81"/>
      <c r="M6" s="9"/>
      <c r="N6" s="9"/>
      <c r="O6" s="9"/>
      <c r="P6" s="9"/>
      <c r="Q6" s="9"/>
      <c r="R6" s="20"/>
      <c r="S6" s="20"/>
      <c r="T6" s="20"/>
      <c r="U6" s="27"/>
      <c r="V6" s="24"/>
      <c r="W6" s="24"/>
      <c r="X6" s="24"/>
      <c r="Y6" s="24"/>
      <c r="Z6" s="24"/>
      <c r="AA6" s="24"/>
      <c r="AB6" s="26"/>
      <c r="AC6" s="26"/>
    </row>
    <row r="7" spans="1:29" s="3" customFormat="1" ht="15" customHeight="1" x14ac:dyDescent="0.25">
      <c r="A7" s="82" t="s">
        <v>6</v>
      </c>
      <c r="B7" s="82"/>
      <c r="C7" s="82"/>
      <c r="D7" s="82"/>
      <c r="E7" s="82"/>
      <c r="F7" s="82"/>
      <c r="G7" s="82"/>
      <c r="H7" s="82"/>
      <c r="I7" s="82"/>
      <c r="J7" s="82"/>
      <c r="K7" s="82"/>
      <c r="M7" s="9"/>
      <c r="N7" s="9"/>
      <c r="O7" s="9"/>
      <c r="P7" s="9"/>
      <c r="Q7" s="9"/>
      <c r="U7" s="27"/>
      <c r="V7" s="24"/>
      <c r="W7" s="24"/>
      <c r="X7" s="24"/>
      <c r="Y7" s="24"/>
      <c r="Z7" s="24"/>
      <c r="AA7" s="24"/>
      <c r="AB7" s="26"/>
      <c r="AC7" s="26"/>
    </row>
    <row r="8" spans="1:29" s="3" customFormat="1" ht="15" customHeight="1" x14ac:dyDescent="0.25">
      <c r="A8" s="82"/>
      <c r="B8" s="82"/>
      <c r="C8" s="82"/>
      <c r="D8" s="82"/>
      <c r="E8" s="82"/>
      <c r="F8" s="82"/>
      <c r="G8" s="82"/>
      <c r="H8" s="82"/>
      <c r="I8" s="82"/>
      <c r="J8" s="82"/>
      <c r="K8" s="82"/>
      <c r="M8" s="9"/>
      <c r="N8" s="9"/>
      <c r="O8" s="9"/>
      <c r="P8" s="9"/>
      <c r="Q8" s="9"/>
      <c r="U8" s="27"/>
      <c r="V8" s="24"/>
      <c r="W8" s="24"/>
      <c r="X8" s="24"/>
      <c r="Y8" s="24"/>
      <c r="Z8" s="24"/>
      <c r="AA8" s="24"/>
      <c r="AB8" s="26"/>
      <c r="AC8" s="26"/>
    </row>
    <row r="9" spans="1:29" s="3" customFormat="1" ht="15" customHeight="1" x14ac:dyDescent="0.25">
      <c r="A9" s="82"/>
      <c r="B9" s="82"/>
      <c r="C9" s="82"/>
      <c r="D9" s="82"/>
      <c r="E9" s="82"/>
      <c r="F9" s="82"/>
      <c r="G9" s="82"/>
      <c r="H9" s="82"/>
      <c r="I9" s="82"/>
      <c r="J9" s="82"/>
      <c r="K9" s="82"/>
      <c r="U9" s="27"/>
      <c r="V9" s="24"/>
      <c r="W9" s="24"/>
      <c r="X9" s="24"/>
      <c r="Y9" s="24"/>
      <c r="Z9" s="24"/>
      <c r="AA9" s="24"/>
      <c r="AB9" s="26"/>
      <c r="AC9" s="26"/>
    </row>
    <row r="10" spans="1:29" s="3" customFormat="1" ht="15" customHeight="1" x14ac:dyDescent="0.25">
      <c r="A10" s="113" t="s">
        <v>7</v>
      </c>
      <c r="B10" s="114"/>
      <c r="C10" s="114"/>
      <c r="D10" s="114"/>
      <c r="E10" s="114"/>
      <c r="F10" s="114"/>
      <c r="G10" s="114"/>
      <c r="H10" s="114"/>
      <c r="I10" s="114"/>
      <c r="J10" s="114"/>
      <c r="K10" s="114"/>
      <c r="M10" s="7"/>
      <c r="N10" s="7"/>
      <c r="O10" s="7"/>
      <c r="P10" s="7"/>
      <c r="Q10" s="7"/>
      <c r="R10" s="9"/>
      <c r="S10" s="9"/>
      <c r="T10" s="9"/>
      <c r="U10" s="27"/>
      <c r="V10" s="24"/>
      <c r="W10" s="24"/>
      <c r="X10" s="24"/>
      <c r="Y10" s="24"/>
      <c r="Z10" s="24"/>
      <c r="AA10" s="24"/>
      <c r="AB10" s="26"/>
      <c r="AC10" s="26"/>
    </row>
    <row r="11" spans="1:29" s="3" customFormat="1" ht="15" x14ac:dyDescent="0.25">
      <c r="A11" s="94" t="s">
        <v>8</v>
      </c>
      <c r="B11" s="94"/>
      <c r="C11" s="94"/>
      <c r="D11" s="94"/>
      <c r="E11" s="94"/>
      <c r="F11" s="94"/>
      <c r="G11" s="94"/>
      <c r="H11" s="94"/>
      <c r="I11" s="94"/>
      <c r="J11" s="94"/>
      <c r="K11" s="94"/>
      <c r="M11" s="7"/>
      <c r="N11" s="7"/>
      <c r="O11" s="7"/>
      <c r="P11" s="7"/>
      <c r="Q11" s="7"/>
      <c r="U11" s="9"/>
      <c r="V11" s="9"/>
    </row>
    <row r="12" spans="1:29" s="3" customFormat="1" ht="15" x14ac:dyDescent="0.25">
      <c r="A12" s="94" t="s">
        <v>9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M12" s="7"/>
      <c r="N12" s="7"/>
      <c r="O12" s="7"/>
      <c r="P12" s="7"/>
      <c r="Q12" s="7"/>
      <c r="R12" s="25"/>
      <c r="S12" s="25"/>
      <c r="T12" s="25"/>
      <c r="U12" s="9"/>
      <c r="V12" s="9"/>
    </row>
    <row r="13" spans="1:29" s="3" customFormat="1" ht="15" customHeight="1" x14ac:dyDescent="0.25">
      <c r="A13" s="94" t="s">
        <v>10</v>
      </c>
      <c r="B13" s="94"/>
      <c r="C13" s="94"/>
      <c r="D13" s="94"/>
      <c r="E13" s="94"/>
      <c r="F13" s="94"/>
      <c r="G13" s="94"/>
      <c r="H13" s="94"/>
      <c r="I13" s="94"/>
      <c r="J13" s="94"/>
      <c r="K13" s="94"/>
      <c r="M13" s="9"/>
      <c r="N13" s="9"/>
      <c r="O13" s="9"/>
      <c r="P13" s="9"/>
      <c r="Q13" s="9"/>
      <c r="R13" s="25"/>
      <c r="S13" s="25"/>
      <c r="T13" s="25"/>
      <c r="U13" s="9"/>
      <c r="V13" s="9"/>
    </row>
    <row r="14" spans="1:29" s="3" customFormat="1" ht="15" customHeight="1" x14ac:dyDescent="0.25">
      <c r="A14" s="113" t="s">
        <v>11</v>
      </c>
      <c r="B14" s="114"/>
      <c r="C14" s="114"/>
      <c r="D14" s="114"/>
      <c r="E14" s="114"/>
      <c r="F14" s="114"/>
      <c r="G14" s="114"/>
      <c r="H14" s="114"/>
      <c r="I14" s="114"/>
      <c r="J14" s="114"/>
      <c r="K14" s="114"/>
      <c r="M14" s="9"/>
      <c r="N14" s="9"/>
      <c r="O14" s="9"/>
      <c r="P14" s="9"/>
      <c r="Q14" s="9"/>
      <c r="R14" s="25"/>
      <c r="S14" s="25"/>
      <c r="T14" s="25"/>
      <c r="U14" s="9"/>
      <c r="V14" s="9"/>
    </row>
    <row r="15" spans="1:29" s="3" customFormat="1" ht="15" customHeight="1" x14ac:dyDescent="0.25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M15" s="9"/>
      <c r="N15" s="9"/>
      <c r="O15" s="9"/>
      <c r="P15" s="9"/>
      <c r="Q15" s="9"/>
      <c r="R15" s="25"/>
      <c r="S15" s="25"/>
      <c r="T15" s="25"/>
      <c r="U15" s="9"/>
      <c r="V15" s="9"/>
    </row>
    <row r="16" spans="1:29" s="3" customFormat="1" ht="15" customHeight="1" x14ac:dyDescent="0.25">
      <c r="A16" s="124" t="s">
        <v>12</v>
      </c>
      <c r="B16" s="124"/>
      <c r="C16" s="124"/>
      <c r="D16" s="124"/>
      <c r="E16" s="124"/>
      <c r="F16" s="124"/>
      <c r="G16" s="124"/>
      <c r="H16" s="124"/>
      <c r="I16" s="124"/>
      <c r="J16" s="124"/>
      <c r="K16" s="124"/>
      <c r="M16" s="9"/>
      <c r="N16" s="9"/>
      <c r="O16" s="9"/>
      <c r="P16" s="9"/>
      <c r="Q16" s="9"/>
      <c r="R16" s="25"/>
      <c r="S16" s="25"/>
      <c r="T16" s="25"/>
      <c r="U16" s="9"/>
      <c r="V16" s="9"/>
    </row>
    <row r="17" spans="1:22" s="3" customFormat="1" ht="15" customHeight="1" x14ac:dyDescent="0.25">
      <c r="A17" s="124" t="s">
        <v>13</v>
      </c>
      <c r="B17" s="124"/>
      <c r="C17" s="124"/>
      <c r="D17" s="124"/>
      <c r="E17" s="124"/>
      <c r="F17" s="124"/>
      <c r="G17" s="124"/>
      <c r="H17" s="124"/>
      <c r="I17" s="124"/>
      <c r="J17" s="124"/>
      <c r="K17" s="124"/>
      <c r="M17" s="9"/>
      <c r="N17" s="9"/>
      <c r="O17" s="9"/>
      <c r="P17" s="9"/>
      <c r="Q17" s="9"/>
      <c r="R17" s="25"/>
      <c r="S17" s="25"/>
      <c r="T17" s="25"/>
      <c r="U17" s="9"/>
      <c r="V17" s="9"/>
    </row>
    <row r="18" spans="1:22" s="3" customFormat="1" ht="12.75" customHeight="1" x14ac:dyDescent="0.25">
      <c r="A18" s="95" t="s">
        <v>14</v>
      </c>
      <c r="B18" s="95"/>
      <c r="C18" s="95"/>
      <c r="D18" s="95"/>
      <c r="E18" s="95"/>
      <c r="F18" s="95"/>
      <c r="G18" s="95"/>
      <c r="H18" s="95"/>
      <c r="I18" s="95"/>
      <c r="J18" s="95"/>
      <c r="K18" s="95"/>
      <c r="M18" s="9"/>
      <c r="N18" s="9"/>
      <c r="O18" s="9"/>
      <c r="P18" s="9"/>
      <c r="Q18" s="9"/>
      <c r="R18" s="25"/>
      <c r="S18" s="25"/>
      <c r="T18" s="25"/>
    </row>
    <row r="19" spans="1:22" s="3" customFormat="1" ht="12.75" customHeight="1" x14ac:dyDescent="0.25">
      <c r="A19" s="94" t="s">
        <v>15</v>
      </c>
      <c r="B19" s="94"/>
      <c r="C19" s="94"/>
      <c r="D19" s="94"/>
      <c r="E19" s="94"/>
      <c r="F19" s="94"/>
      <c r="G19" s="94"/>
      <c r="H19" s="94"/>
      <c r="I19" s="94"/>
      <c r="J19" s="94"/>
      <c r="K19" s="94"/>
      <c r="M19" s="9"/>
      <c r="N19" s="9"/>
      <c r="O19" s="9"/>
      <c r="P19" s="9"/>
      <c r="Q19" s="9"/>
    </row>
    <row r="20" spans="1:22" s="3" customFormat="1" ht="12.75" customHeight="1" x14ac:dyDescent="0.25">
      <c r="A20" s="95" t="s">
        <v>16</v>
      </c>
      <c r="B20" s="95"/>
      <c r="C20" s="95"/>
      <c r="D20" s="95"/>
      <c r="E20" s="95"/>
      <c r="F20" s="95"/>
      <c r="G20" s="95"/>
      <c r="H20" s="95"/>
      <c r="I20" s="95"/>
      <c r="J20" s="95"/>
      <c r="K20" s="95"/>
      <c r="M20" s="9"/>
      <c r="N20" s="9"/>
      <c r="O20" s="9"/>
      <c r="P20" s="9"/>
      <c r="Q20" s="9"/>
    </row>
    <row r="21" spans="1:22" s="3" customFormat="1" ht="12.75" customHeight="1" x14ac:dyDescent="0.25">
      <c r="A21" s="95"/>
      <c r="B21" s="95"/>
      <c r="C21" s="95"/>
      <c r="D21" s="95"/>
      <c r="E21" s="95"/>
      <c r="F21" s="95"/>
      <c r="G21" s="95"/>
      <c r="H21" s="95"/>
      <c r="I21" s="95"/>
      <c r="J21" s="95"/>
      <c r="K21" s="95"/>
      <c r="M21" s="9"/>
      <c r="N21" s="9"/>
      <c r="O21" s="9"/>
      <c r="P21" s="9"/>
      <c r="Q21" s="9"/>
      <c r="R21" s="10"/>
      <c r="S21" s="9"/>
      <c r="T21" s="9"/>
      <c r="U21" s="9"/>
      <c r="V21" s="9"/>
    </row>
    <row r="22" spans="1:22" s="3" customFormat="1" ht="12.75" customHeight="1" x14ac:dyDescent="0.25">
      <c r="A22" s="115" t="s">
        <v>17</v>
      </c>
      <c r="B22" s="115"/>
      <c r="C22" s="115"/>
      <c r="D22" s="115"/>
      <c r="E22" s="115"/>
      <c r="F22" s="115"/>
      <c r="G22" s="115"/>
      <c r="H22" s="115"/>
      <c r="I22" s="115"/>
      <c r="J22" s="11"/>
      <c r="K22" s="11"/>
      <c r="M22" s="9"/>
      <c r="N22" s="9"/>
      <c r="O22" s="9"/>
      <c r="P22" s="9"/>
      <c r="Q22" s="9"/>
      <c r="R22" s="9"/>
      <c r="S22" s="9"/>
      <c r="T22" s="9"/>
      <c r="U22" s="9"/>
      <c r="V22" s="9"/>
    </row>
    <row r="23" spans="1:22" s="3" customFormat="1" ht="13.5" customHeight="1" x14ac:dyDescent="0.25">
      <c r="A23" s="116"/>
      <c r="B23" s="96" t="s">
        <v>18</v>
      </c>
      <c r="C23" s="104"/>
      <c r="D23" s="96" t="s">
        <v>19</v>
      </c>
      <c r="E23" s="104"/>
      <c r="F23" s="96" t="s">
        <v>20</v>
      </c>
      <c r="G23" s="104"/>
      <c r="H23" s="96" t="s">
        <v>21</v>
      </c>
      <c r="I23" s="104"/>
      <c r="J23" s="12"/>
      <c r="K23" s="12"/>
      <c r="L23" s="5"/>
      <c r="N23" s="9"/>
      <c r="O23" s="9"/>
      <c r="P23" s="9"/>
      <c r="Q23" s="9"/>
      <c r="R23" s="9"/>
      <c r="S23" s="9"/>
      <c r="T23" s="9"/>
      <c r="U23" s="9"/>
      <c r="V23" s="9"/>
    </row>
    <row r="24" spans="1:22" s="3" customFormat="1" ht="11.25" customHeight="1" x14ac:dyDescent="0.25">
      <c r="A24" s="117"/>
      <c r="B24" s="105"/>
      <c r="C24" s="107"/>
      <c r="D24" s="105"/>
      <c r="E24" s="107"/>
      <c r="F24" s="105"/>
      <c r="G24" s="107"/>
      <c r="H24" s="105"/>
      <c r="I24" s="107"/>
      <c r="J24" s="12"/>
      <c r="K24" s="12"/>
      <c r="L24" s="5"/>
      <c r="M24" s="9"/>
      <c r="N24" s="9"/>
      <c r="O24" s="9"/>
      <c r="P24" s="9"/>
      <c r="Q24" s="9"/>
      <c r="R24" s="9"/>
      <c r="S24" s="9"/>
      <c r="T24" s="9"/>
      <c r="U24" s="9"/>
      <c r="V24" s="9"/>
    </row>
    <row r="25" spans="1:22" s="3" customFormat="1" ht="12.75" customHeight="1" x14ac:dyDescent="0.25">
      <c r="A25" s="118"/>
      <c r="B25" s="13" t="s">
        <v>22</v>
      </c>
      <c r="C25" s="13" t="s">
        <v>23</v>
      </c>
      <c r="D25" s="13" t="s">
        <v>22</v>
      </c>
      <c r="E25" s="13" t="s">
        <v>23</v>
      </c>
      <c r="F25" s="13" t="s">
        <v>22</v>
      </c>
      <c r="G25" s="13" t="s">
        <v>23</v>
      </c>
      <c r="H25" s="13" t="s">
        <v>22</v>
      </c>
      <c r="I25" s="13" t="s">
        <v>23</v>
      </c>
      <c r="J25" s="12"/>
      <c r="K25" s="12"/>
      <c r="L25" s="5"/>
      <c r="M25" s="9"/>
      <c r="N25" s="9"/>
      <c r="O25" s="9"/>
      <c r="P25" s="9"/>
      <c r="Q25" s="9"/>
      <c r="R25" s="9"/>
      <c r="S25" s="9"/>
      <c r="T25" s="9"/>
      <c r="U25" s="9"/>
      <c r="V25" s="9"/>
    </row>
    <row r="26" spans="1:22" s="3" customFormat="1" ht="15" customHeight="1" x14ac:dyDescent="0.25">
      <c r="A26" s="122" t="s">
        <v>24</v>
      </c>
      <c r="B26" s="83">
        <v>17</v>
      </c>
      <c r="C26" s="83" t="s">
        <v>25</v>
      </c>
      <c r="D26" s="83" t="s">
        <v>25</v>
      </c>
      <c r="E26" s="83" t="s">
        <v>25</v>
      </c>
      <c r="F26" s="83" t="s">
        <v>25</v>
      </c>
      <c r="G26" s="83" t="s">
        <v>25</v>
      </c>
      <c r="H26" s="83" t="s">
        <v>25</v>
      </c>
      <c r="I26" s="83" t="s">
        <v>25</v>
      </c>
      <c r="J26" s="14"/>
      <c r="K26" s="14"/>
      <c r="L26" s="5"/>
      <c r="R26" s="9"/>
      <c r="S26" s="9"/>
      <c r="T26" s="9"/>
      <c r="U26" s="9"/>
      <c r="V26" s="9"/>
    </row>
    <row r="27" spans="1:22" s="3" customFormat="1" ht="24" customHeight="1" x14ac:dyDescent="0.25">
      <c r="A27" s="123"/>
      <c r="B27" s="84"/>
      <c r="C27" s="84"/>
      <c r="D27" s="84"/>
      <c r="E27" s="84"/>
      <c r="F27" s="84"/>
      <c r="G27" s="84"/>
      <c r="H27" s="84"/>
      <c r="I27" s="84"/>
      <c r="J27" s="8"/>
      <c r="K27" s="8"/>
      <c r="L27" s="5"/>
      <c r="M27" s="5"/>
      <c r="N27" s="5"/>
      <c r="O27" s="5"/>
      <c r="P27" s="5"/>
      <c r="Q27" s="5"/>
      <c r="R27" s="9"/>
      <c r="S27" s="9"/>
      <c r="T27" s="9"/>
      <c r="U27" s="9"/>
      <c r="V27" s="9"/>
    </row>
    <row r="28" spans="1:22" s="3" customFormat="1" ht="15" customHeight="1" x14ac:dyDescent="0.25">
      <c r="A28" s="85" t="s">
        <v>26</v>
      </c>
      <c r="B28" s="83" t="s">
        <v>25</v>
      </c>
      <c r="C28" s="83">
        <v>17</v>
      </c>
      <c r="D28" s="83">
        <v>17</v>
      </c>
      <c r="E28" s="83">
        <v>17</v>
      </c>
      <c r="F28" s="83">
        <v>17</v>
      </c>
      <c r="G28" s="83">
        <v>17</v>
      </c>
      <c r="H28" s="83">
        <v>17</v>
      </c>
      <c r="I28" s="83">
        <v>17</v>
      </c>
      <c r="J28" s="14"/>
      <c r="K28" s="14"/>
      <c r="L28" s="38"/>
      <c r="M28" s="38"/>
      <c r="N28" s="38"/>
      <c r="O28" s="38"/>
      <c r="P28" s="38"/>
      <c r="Q28" s="7"/>
      <c r="R28" s="9"/>
      <c r="S28" s="9"/>
      <c r="T28" s="9"/>
      <c r="U28" s="9"/>
      <c r="V28" s="9"/>
    </row>
    <row r="29" spans="1:22" s="3" customFormat="1" ht="15" customHeight="1" x14ac:dyDescent="0.25">
      <c r="A29" s="86"/>
      <c r="B29" s="84"/>
      <c r="C29" s="84"/>
      <c r="D29" s="84"/>
      <c r="E29" s="84"/>
      <c r="F29" s="84"/>
      <c r="G29" s="84"/>
      <c r="H29" s="84"/>
      <c r="I29" s="84"/>
      <c r="J29" s="8"/>
      <c r="K29" s="8"/>
      <c r="L29" s="38"/>
      <c r="M29" s="38"/>
      <c r="N29" s="38"/>
      <c r="O29" s="38"/>
      <c r="P29" s="38"/>
    </row>
    <row r="30" spans="1:22" s="3" customFormat="1" ht="15" customHeight="1" x14ac:dyDescent="0.25">
      <c r="A30" s="97" t="s">
        <v>27</v>
      </c>
      <c r="B30" s="83" t="s">
        <v>28</v>
      </c>
      <c r="C30" s="33" t="s">
        <v>29</v>
      </c>
      <c r="D30" s="98" t="s">
        <v>25</v>
      </c>
      <c r="E30" s="33" t="s">
        <v>29</v>
      </c>
      <c r="F30" s="98" t="s">
        <v>25</v>
      </c>
      <c r="G30" s="33" t="s">
        <v>29</v>
      </c>
      <c r="H30" s="98" t="s">
        <v>25</v>
      </c>
      <c r="I30" s="33" t="s">
        <v>29</v>
      </c>
      <c r="J30" s="14"/>
      <c r="K30" s="14"/>
      <c r="L30" s="38"/>
      <c r="M30" s="38"/>
      <c r="N30" s="38"/>
      <c r="O30" s="38"/>
      <c r="P30" s="38"/>
    </row>
    <row r="31" spans="1:22" s="3" customFormat="1" ht="12.75" customHeight="1" x14ac:dyDescent="0.25">
      <c r="A31" s="97"/>
      <c r="B31" s="84"/>
      <c r="C31" s="34" t="s">
        <v>30</v>
      </c>
      <c r="D31" s="99"/>
      <c r="E31" s="34" t="s">
        <v>30</v>
      </c>
      <c r="F31" s="99"/>
      <c r="G31" s="34" t="s">
        <v>30</v>
      </c>
      <c r="H31" s="99"/>
      <c r="I31" s="34" t="s">
        <v>30</v>
      </c>
      <c r="J31" s="8"/>
      <c r="K31" s="8"/>
      <c r="L31" s="38"/>
      <c r="M31" s="38"/>
      <c r="N31" s="38"/>
      <c r="O31" s="38"/>
      <c r="P31" s="38"/>
    </row>
    <row r="32" spans="1:22" ht="17.25" customHeight="1" x14ac:dyDescent="0.2"/>
    <row r="33" spans="1:19" ht="21" customHeight="1" x14ac:dyDescent="0.2"/>
    <row r="34" spans="1:19" ht="12.75" customHeight="1" x14ac:dyDescent="0.2">
      <c r="A34" s="77" t="s">
        <v>31</v>
      </c>
      <c r="B34" s="77"/>
      <c r="C34" s="77"/>
      <c r="D34" s="77"/>
      <c r="E34" s="77"/>
      <c r="F34" s="77"/>
      <c r="G34" s="77"/>
      <c r="H34" s="77"/>
      <c r="I34" s="77"/>
      <c r="J34" s="77"/>
      <c r="K34" s="77"/>
      <c r="L34" s="77"/>
      <c r="M34" s="77"/>
      <c r="N34" s="77"/>
      <c r="O34" s="77"/>
      <c r="P34" s="77"/>
      <c r="Q34" s="77"/>
    </row>
    <row r="35" spans="1:19" ht="12.75" customHeight="1" x14ac:dyDescent="0.2">
      <c r="A35" s="71"/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1"/>
      <c r="O35" s="71"/>
      <c r="P35" s="71"/>
      <c r="Q35" s="71"/>
    </row>
    <row r="36" spans="1:19" ht="12.75" customHeight="1" x14ac:dyDescent="0.2">
      <c r="A36" s="96" t="s">
        <v>32</v>
      </c>
      <c r="B36" s="59"/>
      <c r="C36" s="59"/>
      <c r="D36" s="59"/>
      <c r="E36" s="59"/>
      <c r="F36" s="59"/>
      <c r="G36" s="59"/>
      <c r="H36" s="59"/>
      <c r="I36" s="59"/>
      <c r="J36" s="59"/>
      <c r="K36" s="59"/>
      <c r="L36" s="59"/>
      <c r="M36" s="59"/>
      <c r="N36" s="59"/>
      <c r="O36" s="59"/>
      <c r="P36" s="59"/>
      <c r="Q36" s="60"/>
    </row>
    <row r="37" spans="1:19" ht="12.75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6"/>
    </row>
    <row r="38" spans="1:19" ht="12.75" customHeight="1" x14ac:dyDescent="0.2">
      <c r="A38" s="110" t="s">
        <v>33</v>
      </c>
      <c r="B38" s="96" t="s">
        <v>34</v>
      </c>
      <c r="C38" s="59"/>
      <c r="D38" s="59"/>
      <c r="E38" s="59"/>
      <c r="F38" s="60"/>
      <c r="G38" s="100" t="s">
        <v>35</v>
      </c>
      <c r="H38" s="96" t="s">
        <v>36</v>
      </c>
      <c r="I38" s="103"/>
      <c r="J38" s="104"/>
      <c r="K38" s="96" t="s">
        <v>37</v>
      </c>
      <c r="L38" s="103"/>
      <c r="M38" s="104"/>
      <c r="N38" s="96" t="s">
        <v>38</v>
      </c>
      <c r="O38" s="103"/>
      <c r="P38" s="104"/>
      <c r="Q38" s="100" t="s">
        <v>39</v>
      </c>
    </row>
    <row r="39" spans="1:19" ht="12.75" customHeight="1" x14ac:dyDescent="0.2">
      <c r="A39" s="111"/>
      <c r="B39" s="61"/>
      <c r="C39" s="62"/>
      <c r="D39" s="62"/>
      <c r="E39" s="62"/>
      <c r="F39" s="63"/>
      <c r="G39" s="101"/>
      <c r="H39" s="105"/>
      <c r="I39" s="106"/>
      <c r="J39" s="107"/>
      <c r="K39" s="105"/>
      <c r="L39" s="106"/>
      <c r="M39" s="107"/>
      <c r="N39" s="105"/>
      <c r="O39" s="106"/>
      <c r="P39" s="107"/>
      <c r="Q39" s="101"/>
    </row>
    <row r="40" spans="1:19" ht="12.75" customHeight="1" x14ac:dyDescent="0.2">
      <c r="A40" s="111"/>
      <c r="B40" s="64"/>
      <c r="C40" s="65"/>
      <c r="D40" s="65"/>
      <c r="E40" s="65"/>
      <c r="F40" s="66"/>
      <c r="G40" s="102"/>
      <c r="H40" s="13" t="s">
        <v>40</v>
      </c>
      <c r="I40" s="13" t="s">
        <v>41</v>
      </c>
      <c r="J40" s="13" t="s">
        <v>42</v>
      </c>
      <c r="K40" s="13" t="s">
        <v>43</v>
      </c>
      <c r="L40" s="13" t="s">
        <v>44</v>
      </c>
      <c r="M40" s="13" t="s">
        <v>45</v>
      </c>
      <c r="N40" s="13" t="s">
        <v>46</v>
      </c>
      <c r="O40" s="13" t="s">
        <v>40</v>
      </c>
      <c r="P40" s="13" t="s">
        <v>47</v>
      </c>
      <c r="Q40" s="102"/>
    </row>
    <row r="41" spans="1:19" ht="47.25" customHeight="1" x14ac:dyDescent="0.25">
      <c r="A41" s="43" t="s">
        <v>48</v>
      </c>
      <c r="B41" s="87" t="s">
        <v>49</v>
      </c>
      <c r="C41" s="88"/>
      <c r="D41" s="88"/>
      <c r="E41" s="88"/>
      <c r="F41" s="89"/>
      <c r="G41" s="31">
        <v>6</v>
      </c>
      <c r="H41" s="31">
        <v>28</v>
      </c>
      <c r="I41" s="31">
        <v>14</v>
      </c>
      <c r="J41" s="31">
        <v>0</v>
      </c>
      <c r="K41" s="15">
        <f>H41+I41+J41</f>
        <v>42</v>
      </c>
      <c r="L41" s="16">
        <f>M41-K41</f>
        <v>108</v>
      </c>
      <c r="M41" s="16">
        <f>PRODUCT(G41,25)</f>
        <v>150</v>
      </c>
      <c r="N41" s="30"/>
      <c r="O41" s="31"/>
      <c r="P41" s="32" t="s">
        <v>47</v>
      </c>
      <c r="Q41" s="44" t="s">
        <v>50</v>
      </c>
      <c r="R41" s="93"/>
      <c r="S41" s="93"/>
    </row>
    <row r="42" spans="1:19" ht="51.75" customHeight="1" x14ac:dyDescent="0.2">
      <c r="A42" s="43" t="s">
        <v>51</v>
      </c>
      <c r="B42" s="55" t="s">
        <v>52</v>
      </c>
      <c r="C42" s="56"/>
      <c r="D42" s="56"/>
      <c r="E42" s="56"/>
      <c r="F42" s="57"/>
      <c r="G42" s="31">
        <v>6</v>
      </c>
      <c r="H42" s="31">
        <v>28</v>
      </c>
      <c r="I42" s="31">
        <v>14</v>
      </c>
      <c r="J42" s="31">
        <v>0</v>
      </c>
      <c r="K42" s="15">
        <f t="shared" ref="K42:K45" si="0">H42+I42+J42</f>
        <v>42</v>
      </c>
      <c r="L42" s="16">
        <f t="shared" ref="L42:L45" si="1">M42-K42</f>
        <v>108</v>
      </c>
      <c r="M42" s="16">
        <f t="shared" ref="M42:M55" si="2">PRODUCT(G42,25)</f>
        <v>150</v>
      </c>
      <c r="N42" s="30"/>
      <c r="O42" s="31"/>
      <c r="P42" s="32" t="s">
        <v>47</v>
      </c>
      <c r="Q42" s="44" t="s">
        <v>53</v>
      </c>
    </row>
    <row r="43" spans="1:19" ht="69" customHeight="1" x14ac:dyDescent="0.2">
      <c r="A43" s="43" t="s">
        <v>54</v>
      </c>
      <c r="B43" s="55" t="s">
        <v>55</v>
      </c>
      <c r="C43" s="56"/>
      <c r="D43" s="56"/>
      <c r="E43" s="56"/>
      <c r="F43" s="57"/>
      <c r="G43" s="31">
        <v>8</v>
      </c>
      <c r="H43" s="31">
        <v>28</v>
      </c>
      <c r="I43" s="31">
        <v>14</v>
      </c>
      <c r="J43" s="31">
        <v>0</v>
      </c>
      <c r="K43" s="15">
        <f t="shared" ref="K43" si="3">H43+I43+J43</f>
        <v>42</v>
      </c>
      <c r="L43" s="16">
        <f t="shared" ref="L43" si="4">M43-K43</f>
        <v>158</v>
      </c>
      <c r="M43" s="16">
        <f t="shared" si="2"/>
        <v>200</v>
      </c>
      <c r="N43" s="30"/>
      <c r="O43" s="31"/>
      <c r="P43" s="32" t="s">
        <v>47</v>
      </c>
      <c r="Q43" s="35" t="s">
        <v>56</v>
      </c>
    </row>
    <row r="44" spans="1:19" ht="54.75" customHeight="1" x14ac:dyDescent="0.2">
      <c r="A44" s="43" t="s">
        <v>57</v>
      </c>
      <c r="B44" s="55" t="s">
        <v>58</v>
      </c>
      <c r="C44" s="56"/>
      <c r="D44" s="56"/>
      <c r="E44" s="56"/>
      <c r="F44" s="57"/>
      <c r="G44" s="31">
        <v>8</v>
      </c>
      <c r="H44" s="31">
        <v>28</v>
      </c>
      <c r="I44" s="31">
        <v>14</v>
      </c>
      <c r="J44" s="31">
        <v>0</v>
      </c>
      <c r="K44" s="15">
        <f t="shared" si="0"/>
        <v>42</v>
      </c>
      <c r="L44" s="16">
        <f t="shared" si="1"/>
        <v>158</v>
      </c>
      <c r="M44" s="16">
        <f t="shared" si="2"/>
        <v>200</v>
      </c>
      <c r="N44" s="30"/>
      <c r="O44" s="31"/>
      <c r="P44" s="32" t="s">
        <v>47</v>
      </c>
      <c r="Q44" s="35" t="s">
        <v>56</v>
      </c>
    </row>
    <row r="45" spans="1:19" ht="80.25" customHeight="1" x14ac:dyDescent="0.2">
      <c r="A45" s="43" t="s">
        <v>59</v>
      </c>
      <c r="B45" s="55" t="s">
        <v>60</v>
      </c>
      <c r="C45" s="56"/>
      <c r="D45" s="56"/>
      <c r="E45" s="56"/>
      <c r="F45" s="57"/>
      <c r="G45" s="31">
        <v>8</v>
      </c>
      <c r="H45" s="31">
        <v>28</v>
      </c>
      <c r="I45" s="31">
        <v>14</v>
      </c>
      <c r="J45" s="31">
        <v>0</v>
      </c>
      <c r="K45" s="15">
        <f t="shared" si="0"/>
        <v>42</v>
      </c>
      <c r="L45" s="16">
        <f t="shared" si="1"/>
        <v>158</v>
      </c>
      <c r="M45" s="16">
        <f t="shared" si="2"/>
        <v>200</v>
      </c>
      <c r="N45" s="30"/>
      <c r="O45" s="31"/>
      <c r="P45" s="32" t="s">
        <v>47</v>
      </c>
      <c r="Q45" s="35" t="s">
        <v>56</v>
      </c>
    </row>
    <row r="46" spans="1:19" ht="39.75" customHeight="1" x14ac:dyDescent="0.2">
      <c r="A46" s="43" t="s">
        <v>61</v>
      </c>
      <c r="B46" s="55" t="s">
        <v>62</v>
      </c>
      <c r="C46" s="56"/>
      <c r="D46" s="56"/>
      <c r="E46" s="56"/>
      <c r="F46" s="57"/>
      <c r="G46" s="31">
        <v>8</v>
      </c>
      <c r="H46" s="31">
        <v>28</v>
      </c>
      <c r="I46" s="31">
        <v>14</v>
      </c>
      <c r="J46" s="31">
        <v>0</v>
      </c>
      <c r="K46" s="15">
        <f t="shared" ref="K46:K53" si="5">H46+I46+J46</f>
        <v>42</v>
      </c>
      <c r="L46" s="16">
        <f t="shared" ref="L46:L53" si="6">M46-K46</f>
        <v>158</v>
      </c>
      <c r="M46" s="16">
        <f t="shared" si="2"/>
        <v>200</v>
      </c>
      <c r="N46" s="30"/>
      <c r="O46" s="31"/>
      <c r="P46" s="32" t="s">
        <v>47</v>
      </c>
      <c r="Q46" s="35" t="s">
        <v>56</v>
      </c>
    </row>
    <row r="47" spans="1:19" ht="37.5" customHeight="1" x14ac:dyDescent="0.2">
      <c r="A47" s="43" t="s">
        <v>63</v>
      </c>
      <c r="B47" s="55" t="s">
        <v>64</v>
      </c>
      <c r="C47" s="56"/>
      <c r="D47" s="56"/>
      <c r="E47" s="56"/>
      <c r="F47" s="57"/>
      <c r="G47" s="31">
        <v>8</v>
      </c>
      <c r="H47" s="31">
        <v>28</v>
      </c>
      <c r="I47" s="31">
        <v>14</v>
      </c>
      <c r="J47" s="31">
        <v>0</v>
      </c>
      <c r="K47" s="15">
        <f t="shared" si="5"/>
        <v>42</v>
      </c>
      <c r="L47" s="16">
        <f t="shared" si="6"/>
        <v>158</v>
      </c>
      <c r="M47" s="16">
        <f t="shared" si="2"/>
        <v>200</v>
      </c>
      <c r="N47" s="30"/>
      <c r="O47" s="31"/>
      <c r="P47" s="32" t="s">
        <v>47</v>
      </c>
      <c r="Q47" s="35" t="s">
        <v>56</v>
      </c>
    </row>
    <row r="48" spans="1:19" ht="53.25" customHeight="1" x14ac:dyDescent="0.2">
      <c r="A48" s="43" t="s">
        <v>65</v>
      </c>
      <c r="B48" s="55" t="s">
        <v>66</v>
      </c>
      <c r="C48" s="56"/>
      <c r="D48" s="56"/>
      <c r="E48" s="56"/>
      <c r="F48" s="57"/>
      <c r="G48" s="31">
        <v>8</v>
      </c>
      <c r="H48" s="31">
        <v>28</v>
      </c>
      <c r="I48" s="31">
        <v>14</v>
      </c>
      <c r="J48" s="31">
        <v>0</v>
      </c>
      <c r="K48" s="15">
        <f t="shared" si="5"/>
        <v>42</v>
      </c>
      <c r="L48" s="16">
        <f t="shared" si="6"/>
        <v>158</v>
      </c>
      <c r="M48" s="16">
        <f t="shared" si="2"/>
        <v>200</v>
      </c>
      <c r="N48" s="30"/>
      <c r="O48" s="31"/>
      <c r="P48" s="32" t="s">
        <v>47</v>
      </c>
      <c r="Q48" s="35" t="s">
        <v>56</v>
      </c>
    </row>
    <row r="49" spans="1:21" ht="39.75" customHeight="1" x14ac:dyDescent="0.2">
      <c r="A49" s="43" t="s">
        <v>67</v>
      </c>
      <c r="B49" s="55" t="s">
        <v>68</v>
      </c>
      <c r="C49" s="56"/>
      <c r="D49" s="56"/>
      <c r="E49" s="56"/>
      <c r="F49" s="57"/>
      <c r="G49" s="31">
        <v>8</v>
      </c>
      <c r="H49" s="31">
        <v>28</v>
      </c>
      <c r="I49" s="31">
        <v>14</v>
      </c>
      <c r="J49" s="31">
        <v>0</v>
      </c>
      <c r="K49" s="15">
        <f t="shared" si="5"/>
        <v>42</v>
      </c>
      <c r="L49" s="16">
        <f t="shared" si="6"/>
        <v>158</v>
      </c>
      <c r="M49" s="16">
        <f t="shared" si="2"/>
        <v>200</v>
      </c>
      <c r="N49" s="30"/>
      <c r="O49" s="31" t="s">
        <v>40</v>
      </c>
      <c r="P49" s="32"/>
      <c r="Q49" s="35" t="s">
        <v>56</v>
      </c>
    </row>
    <row r="50" spans="1:21" ht="30" customHeight="1" x14ac:dyDescent="0.2">
      <c r="A50" s="43" t="s">
        <v>69</v>
      </c>
      <c r="B50" s="55" t="s">
        <v>70</v>
      </c>
      <c r="C50" s="56"/>
      <c r="D50" s="56"/>
      <c r="E50" s="56"/>
      <c r="F50" s="57"/>
      <c r="G50" s="31">
        <v>8</v>
      </c>
      <c r="H50" s="31">
        <v>28</v>
      </c>
      <c r="I50" s="31">
        <v>14</v>
      </c>
      <c r="J50" s="31">
        <v>0</v>
      </c>
      <c r="K50" s="15">
        <f t="shared" si="5"/>
        <v>42</v>
      </c>
      <c r="L50" s="16">
        <f t="shared" si="6"/>
        <v>158</v>
      </c>
      <c r="M50" s="16">
        <f t="shared" si="2"/>
        <v>200</v>
      </c>
      <c r="N50" s="30"/>
      <c r="O50" s="31"/>
      <c r="P50" s="32" t="s">
        <v>47</v>
      </c>
      <c r="Q50" s="35" t="s">
        <v>56</v>
      </c>
    </row>
    <row r="51" spans="1:21" ht="42" customHeight="1" x14ac:dyDescent="0.2">
      <c r="A51" s="43" t="s">
        <v>71</v>
      </c>
      <c r="B51" s="55" t="s">
        <v>72</v>
      </c>
      <c r="C51" s="56"/>
      <c r="D51" s="56"/>
      <c r="E51" s="56"/>
      <c r="F51" s="57"/>
      <c r="G51" s="31">
        <v>8</v>
      </c>
      <c r="H51" s="31">
        <v>28</v>
      </c>
      <c r="I51" s="31">
        <v>14</v>
      </c>
      <c r="J51" s="31">
        <v>0</v>
      </c>
      <c r="K51" s="15">
        <f t="shared" si="5"/>
        <v>42</v>
      </c>
      <c r="L51" s="16">
        <f t="shared" si="6"/>
        <v>158</v>
      </c>
      <c r="M51" s="16">
        <f t="shared" si="2"/>
        <v>200</v>
      </c>
      <c r="N51" s="30"/>
      <c r="O51" s="31" t="s">
        <v>40</v>
      </c>
      <c r="P51" s="32"/>
      <c r="Q51" s="35" t="s">
        <v>56</v>
      </c>
    </row>
    <row r="52" spans="1:21" ht="36.75" customHeight="1" x14ac:dyDescent="0.2">
      <c r="A52" s="43" t="s">
        <v>73</v>
      </c>
      <c r="B52" s="55" t="s">
        <v>74</v>
      </c>
      <c r="C52" s="56"/>
      <c r="D52" s="56"/>
      <c r="E52" s="56"/>
      <c r="F52" s="57"/>
      <c r="G52" s="31">
        <v>8</v>
      </c>
      <c r="H52" s="31">
        <v>28</v>
      </c>
      <c r="I52" s="31">
        <v>14</v>
      </c>
      <c r="J52" s="31">
        <v>0</v>
      </c>
      <c r="K52" s="15">
        <f t="shared" si="5"/>
        <v>42</v>
      </c>
      <c r="L52" s="16">
        <f t="shared" si="6"/>
        <v>158</v>
      </c>
      <c r="M52" s="16">
        <f t="shared" si="2"/>
        <v>200</v>
      </c>
      <c r="N52" s="30"/>
      <c r="O52" s="31"/>
      <c r="P52" s="32" t="s">
        <v>47</v>
      </c>
      <c r="Q52" s="35" t="s">
        <v>56</v>
      </c>
    </row>
    <row r="53" spans="1:21" ht="69.75" customHeight="1" x14ac:dyDescent="0.2">
      <c r="A53" s="43" t="s">
        <v>75</v>
      </c>
      <c r="B53" s="55" t="s">
        <v>76</v>
      </c>
      <c r="C53" s="56"/>
      <c r="D53" s="56"/>
      <c r="E53" s="56"/>
      <c r="F53" s="57"/>
      <c r="G53" s="31">
        <v>8</v>
      </c>
      <c r="H53" s="31">
        <v>28</v>
      </c>
      <c r="I53" s="31">
        <v>14</v>
      </c>
      <c r="J53" s="31">
        <v>0</v>
      </c>
      <c r="K53" s="15">
        <f t="shared" si="5"/>
        <v>42</v>
      </c>
      <c r="L53" s="16">
        <f t="shared" si="6"/>
        <v>158</v>
      </c>
      <c r="M53" s="16">
        <f t="shared" si="2"/>
        <v>200</v>
      </c>
      <c r="N53" s="30"/>
      <c r="O53" s="31"/>
      <c r="P53" s="32" t="s">
        <v>47</v>
      </c>
      <c r="Q53" s="35" t="s">
        <v>56</v>
      </c>
    </row>
    <row r="54" spans="1:21" ht="27.75" customHeight="1" x14ac:dyDescent="0.2">
      <c r="A54" s="43" t="s">
        <v>77</v>
      </c>
      <c r="B54" s="55" t="s">
        <v>78</v>
      </c>
      <c r="C54" s="56"/>
      <c r="D54" s="56"/>
      <c r="E54" s="56"/>
      <c r="F54" s="57"/>
      <c r="G54" s="31">
        <v>8</v>
      </c>
      <c r="H54" s="31">
        <v>28</v>
      </c>
      <c r="I54" s="31">
        <v>14</v>
      </c>
      <c r="J54" s="31">
        <v>0</v>
      </c>
      <c r="K54" s="15">
        <f t="shared" ref="K54:K55" si="7">H54+I54+J54</f>
        <v>42</v>
      </c>
      <c r="L54" s="16">
        <f t="shared" ref="L54:L55" si="8">M54-K54</f>
        <v>158</v>
      </c>
      <c r="M54" s="16">
        <f t="shared" si="2"/>
        <v>200</v>
      </c>
      <c r="N54" s="30"/>
      <c r="O54" s="31" t="s">
        <v>40</v>
      </c>
      <c r="P54" s="32"/>
      <c r="Q54" s="35" t="s">
        <v>56</v>
      </c>
    </row>
    <row r="55" spans="1:21" ht="39.75" customHeight="1" x14ac:dyDescent="0.25">
      <c r="A55" s="43" t="s">
        <v>79</v>
      </c>
      <c r="B55" s="119" t="s">
        <v>80</v>
      </c>
      <c r="C55" s="120"/>
      <c r="D55" s="120"/>
      <c r="E55" s="120"/>
      <c r="F55" s="121"/>
      <c r="G55" s="31">
        <v>8</v>
      </c>
      <c r="H55" s="31">
        <v>28</v>
      </c>
      <c r="I55" s="31">
        <v>14</v>
      </c>
      <c r="J55" s="31">
        <v>0</v>
      </c>
      <c r="K55" s="15">
        <f t="shared" si="7"/>
        <v>42</v>
      </c>
      <c r="L55" s="16">
        <f t="shared" si="8"/>
        <v>158</v>
      </c>
      <c r="M55" s="16">
        <f t="shared" si="2"/>
        <v>200</v>
      </c>
      <c r="N55" s="30"/>
      <c r="O55" s="31"/>
      <c r="P55" s="32" t="s">
        <v>47</v>
      </c>
      <c r="Q55" s="35" t="s">
        <v>56</v>
      </c>
      <c r="R55" s="4"/>
      <c r="S55" s="4"/>
      <c r="T55" s="4"/>
      <c r="U55" s="4"/>
    </row>
    <row r="56" spans="1:21" ht="12.75" customHeight="1" x14ac:dyDescent="0.2">
      <c r="A56" s="90" t="s">
        <v>81</v>
      </c>
      <c r="B56" s="91"/>
      <c r="C56" s="91"/>
      <c r="D56" s="91"/>
      <c r="E56" s="91"/>
      <c r="F56" s="91"/>
      <c r="G56" s="91"/>
      <c r="H56" s="91"/>
      <c r="I56" s="91"/>
      <c r="J56" s="91"/>
      <c r="K56" s="91"/>
      <c r="L56" s="91"/>
      <c r="M56" s="91"/>
      <c r="N56" s="91"/>
      <c r="O56" s="91"/>
      <c r="P56" s="91"/>
      <c r="Q56" s="91"/>
    </row>
    <row r="57" spans="1:21" ht="12.75" customHeight="1" x14ac:dyDescent="0.2">
      <c r="A57" s="92"/>
      <c r="B57" s="92"/>
      <c r="C57" s="92"/>
      <c r="D57" s="92"/>
      <c r="E57" s="92"/>
      <c r="F57" s="92"/>
      <c r="G57" s="92"/>
      <c r="H57" s="92"/>
      <c r="I57" s="92"/>
      <c r="J57" s="92"/>
      <c r="K57" s="92"/>
      <c r="L57" s="92"/>
      <c r="M57" s="92"/>
      <c r="N57" s="92"/>
      <c r="O57" s="92"/>
      <c r="P57" s="92"/>
      <c r="Q57" s="92"/>
    </row>
    <row r="58" spans="1:21" ht="12.75" customHeight="1" x14ac:dyDescent="0.2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</row>
    <row r="59" spans="1:21" ht="12.75" customHeight="1" x14ac:dyDescent="0.2">
      <c r="A59" s="67" t="s">
        <v>82</v>
      </c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68"/>
      <c r="M59" s="68"/>
      <c r="N59" s="68"/>
      <c r="O59" s="68"/>
      <c r="P59" s="68"/>
      <c r="Q59" s="69"/>
    </row>
    <row r="60" spans="1:21" ht="12.75" customHeight="1" x14ac:dyDescent="0.2">
      <c r="A60" s="70"/>
      <c r="B60" s="71"/>
      <c r="C60" s="71"/>
      <c r="D60" s="71"/>
      <c r="E60" s="71"/>
      <c r="F60" s="71"/>
      <c r="G60" s="71"/>
      <c r="H60" s="71"/>
      <c r="I60" s="71"/>
      <c r="J60" s="71"/>
      <c r="K60" s="71"/>
      <c r="L60" s="71"/>
      <c r="M60" s="71"/>
      <c r="N60" s="71"/>
      <c r="O60" s="71"/>
      <c r="P60" s="71"/>
      <c r="Q60" s="72"/>
    </row>
    <row r="61" spans="1:21" ht="12.75" customHeight="1" x14ac:dyDescent="0.2">
      <c r="A61" s="110" t="s">
        <v>33</v>
      </c>
      <c r="B61" s="67" t="s">
        <v>83</v>
      </c>
      <c r="C61" s="68"/>
      <c r="D61" s="68"/>
      <c r="E61" s="68"/>
      <c r="F61" s="68"/>
      <c r="G61" s="68"/>
      <c r="H61" s="68"/>
      <c r="I61" s="69"/>
      <c r="J61" s="49" t="s">
        <v>35</v>
      </c>
      <c r="K61" s="58" t="s">
        <v>37</v>
      </c>
      <c r="L61" s="59"/>
      <c r="M61" s="59"/>
      <c r="N61" s="59"/>
      <c r="O61" s="59"/>
      <c r="P61" s="60"/>
      <c r="Q61" s="49" t="s">
        <v>84</v>
      </c>
    </row>
    <row r="62" spans="1:21" ht="12.75" customHeight="1" x14ac:dyDescent="0.2">
      <c r="A62" s="111"/>
      <c r="B62" s="76"/>
      <c r="C62" s="77"/>
      <c r="D62" s="77"/>
      <c r="E62" s="77"/>
      <c r="F62" s="77"/>
      <c r="G62" s="77"/>
      <c r="H62" s="77"/>
      <c r="I62" s="78"/>
      <c r="J62" s="50"/>
      <c r="K62" s="61"/>
      <c r="L62" s="62"/>
      <c r="M62" s="62"/>
      <c r="N62" s="62"/>
      <c r="O62" s="62"/>
      <c r="P62" s="63"/>
      <c r="Q62" s="50"/>
    </row>
    <row r="63" spans="1:21" ht="12.75" customHeight="1" x14ac:dyDescent="0.2">
      <c r="A63" s="112"/>
      <c r="B63" s="70"/>
      <c r="C63" s="71"/>
      <c r="D63" s="71"/>
      <c r="E63" s="71"/>
      <c r="F63" s="71"/>
      <c r="G63" s="71"/>
      <c r="H63" s="71"/>
      <c r="I63" s="72"/>
      <c r="J63" s="79"/>
      <c r="K63" s="64"/>
      <c r="L63" s="65"/>
      <c r="M63" s="65"/>
      <c r="N63" s="65"/>
      <c r="O63" s="65"/>
      <c r="P63" s="66"/>
      <c r="Q63" s="51"/>
    </row>
    <row r="64" spans="1:21" ht="26.45" customHeight="1" x14ac:dyDescent="0.2">
      <c r="A64" s="45" t="s">
        <v>85</v>
      </c>
      <c r="B64" s="52" t="s">
        <v>86</v>
      </c>
      <c r="C64" s="53"/>
      <c r="D64" s="53"/>
      <c r="E64" s="53"/>
      <c r="F64" s="53"/>
      <c r="G64" s="53"/>
      <c r="H64" s="53"/>
      <c r="I64" s="54"/>
      <c r="J64" s="40">
        <v>30</v>
      </c>
      <c r="K64" s="46">
        <f>PRODUCT(J64,25)</f>
        <v>750</v>
      </c>
      <c r="L64" s="47"/>
      <c r="M64" s="47"/>
      <c r="N64" s="47"/>
      <c r="O64" s="47"/>
      <c r="P64" s="48"/>
      <c r="Q64" s="41" t="s">
        <v>87</v>
      </c>
      <c r="R64" s="39"/>
      <c r="S64" s="39"/>
    </row>
    <row r="65" spans="1:19" ht="12.75" customHeight="1" x14ac:dyDescent="0.2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</row>
    <row r="66" spans="1:19" ht="12.75" customHeight="1" x14ac:dyDescent="0.2">
      <c r="A66" s="28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</row>
    <row r="67" spans="1:19" ht="12.75" customHeight="1" x14ac:dyDescent="0.2">
      <c r="A67" s="67" t="s">
        <v>88</v>
      </c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68"/>
      <c r="M67" s="68"/>
      <c r="N67" s="68"/>
      <c r="O67" s="68"/>
      <c r="P67" s="68"/>
      <c r="Q67" s="69"/>
    </row>
    <row r="68" spans="1:19" ht="12.75" customHeight="1" x14ac:dyDescent="0.2">
      <c r="A68" s="70"/>
      <c r="B68" s="71"/>
      <c r="C68" s="71"/>
      <c r="D68" s="71"/>
      <c r="E68" s="71"/>
      <c r="F68" s="71"/>
      <c r="G68" s="71"/>
      <c r="H68" s="71"/>
      <c r="I68" s="71"/>
      <c r="J68" s="71"/>
      <c r="K68" s="71"/>
      <c r="L68" s="71"/>
      <c r="M68" s="71"/>
      <c r="N68" s="71"/>
      <c r="O68" s="71"/>
      <c r="P68" s="71"/>
      <c r="Q68" s="72"/>
    </row>
    <row r="69" spans="1:19" ht="12.75" customHeight="1" x14ac:dyDescent="0.2">
      <c r="A69" s="73" t="s">
        <v>33</v>
      </c>
      <c r="B69" s="67" t="s">
        <v>89</v>
      </c>
      <c r="C69" s="68"/>
      <c r="D69" s="68"/>
      <c r="E69" s="68"/>
      <c r="F69" s="68"/>
      <c r="G69" s="68"/>
      <c r="H69" s="68"/>
      <c r="I69" s="69"/>
      <c r="J69" s="49" t="s">
        <v>35</v>
      </c>
      <c r="K69" s="58" t="s">
        <v>37</v>
      </c>
      <c r="L69" s="59"/>
      <c r="M69" s="59"/>
      <c r="N69" s="59"/>
      <c r="O69" s="59"/>
      <c r="P69" s="60"/>
      <c r="Q69" s="49" t="s">
        <v>84</v>
      </c>
    </row>
    <row r="70" spans="1:19" ht="12.75" customHeight="1" x14ac:dyDescent="0.2">
      <c r="A70" s="74"/>
      <c r="B70" s="76"/>
      <c r="C70" s="77"/>
      <c r="D70" s="77"/>
      <c r="E70" s="77"/>
      <c r="F70" s="77"/>
      <c r="G70" s="77"/>
      <c r="H70" s="77"/>
      <c r="I70" s="78"/>
      <c r="J70" s="50"/>
      <c r="K70" s="61"/>
      <c r="L70" s="62"/>
      <c r="M70" s="62"/>
      <c r="N70" s="62"/>
      <c r="O70" s="62"/>
      <c r="P70" s="63"/>
      <c r="Q70" s="50"/>
    </row>
    <row r="71" spans="1:19" ht="12.75" customHeight="1" x14ac:dyDescent="0.2">
      <c r="A71" s="75"/>
      <c r="B71" s="70"/>
      <c r="C71" s="71"/>
      <c r="D71" s="71"/>
      <c r="E71" s="71"/>
      <c r="F71" s="71"/>
      <c r="G71" s="71"/>
      <c r="H71" s="71"/>
      <c r="I71" s="72"/>
      <c r="J71" s="79"/>
      <c r="K71" s="64"/>
      <c r="L71" s="65"/>
      <c r="M71" s="65"/>
      <c r="N71" s="65"/>
      <c r="O71" s="65"/>
      <c r="P71" s="66"/>
      <c r="Q71" s="125"/>
    </row>
    <row r="72" spans="1:19" ht="25.9" customHeight="1" x14ac:dyDescent="0.2">
      <c r="A72" s="45" t="s">
        <v>90</v>
      </c>
      <c r="B72" s="52" t="s">
        <v>91</v>
      </c>
      <c r="C72" s="53"/>
      <c r="D72" s="53"/>
      <c r="E72" s="53"/>
      <c r="F72" s="53"/>
      <c r="G72" s="53"/>
      <c r="H72" s="53"/>
      <c r="I72" s="54"/>
      <c r="J72" s="40">
        <v>60</v>
      </c>
      <c r="K72" s="46">
        <f>PRODUCT(J72,25)</f>
        <v>1500</v>
      </c>
      <c r="L72" s="47"/>
      <c r="M72" s="47"/>
      <c r="N72" s="47"/>
      <c r="O72" s="47"/>
      <c r="P72" s="48"/>
      <c r="Q72" s="41" t="s">
        <v>87</v>
      </c>
      <c r="R72" s="39"/>
      <c r="S72" s="39"/>
    </row>
    <row r="73" spans="1:19" ht="12.75" customHeight="1" x14ac:dyDescent="0.2">
      <c r="A73" s="29"/>
      <c r="B73" s="29"/>
      <c r="C73" s="29"/>
      <c r="D73" s="29"/>
      <c r="E73" s="29"/>
      <c r="F73" s="29"/>
      <c r="G73" s="29"/>
      <c r="H73" s="29"/>
      <c r="I73" s="29"/>
      <c r="J73" s="29"/>
      <c r="K73" s="29"/>
      <c r="L73" s="29"/>
      <c r="M73" s="29"/>
      <c r="N73" s="29"/>
      <c r="O73" s="29"/>
      <c r="P73" s="29"/>
      <c r="Q73" s="18"/>
    </row>
    <row r="74" spans="1:19" ht="12.75" customHeight="1" x14ac:dyDescent="0.2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36"/>
      <c r="R74" s="6"/>
      <c r="S74" s="6"/>
    </row>
    <row r="75" spans="1:19" ht="12.75" customHeight="1" x14ac:dyDescent="0.2">
      <c r="A75" s="67" t="s">
        <v>92</v>
      </c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68"/>
      <c r="M75" s="68"/>
      <c r="N75" s="68"/>
      <c r="O75" s="68"/>
      <c r="P75" s="68"/>
      <c r="Q75" s="69"/>
    </row>
    <row r="76" spans="1:19" ht="12.75" customHeight="1" x14ac:dyDescent="0.2">
      <c r="A76" s="76"/>
      <c r="B76" s="77"/>
      <c r="C76" s="77"/>
      <c r="D76" s="77"/>
      <c r="E76" s="77"/>
      <c r="F76" s="77"/>
      <c r="G76" s="77"/>
      <c r="H76" s="77"/>
      <c r="I76" s="77"/>
      <c r="J76" s="77"/>
      <c r="K76" s="77"/>
      <c r="L76" s="77"/>
      <c r="M76" s="77"/>
      <c r="N76" s="77"/>
      <c r="O76" s="77"/>
      <c r="P76" s="77"/>
      <c r="Q76" s="78"/>
    </row>
    <row r="77" spans="1:19" ht="12.75" customHeight="1" x14ac:dyDescent="0.2">
      <c r="A77" s="73" t="s">
        <v>33</v>
      </c>
      <c r="B77" s="67" t="s">
        <v>89</v>
      </c>
      <c r="C77" s="68"/>
      <c r="D77" s="68"/>
      <c r="E77" s="68"/>
      <c r="F77" s="68"/>
      <c r="G77" s="68"/>
      <c r="H77" s="68"/>
      <c r="I77" s="69"/>
      <c r="J77" s="49" t="s">
        <v>35</v>
      </c>
      <c r="K77" s="58" t="s">
        <v>37</v>
      </c>
      <c r="L77" s="59"/>
      <c r="M77" s="59"/>
      <c r="N77" s="59"/>
      <c r="O77" s="59"/>
      <c r="P77" s="60"/>
      <c r="Q77" s="49" t="s">
        <v>84</v>
      </c>
    </row>
    <row r="78" spans="1:19" ht="12.75" customHeight="1" x14ac:dyDescent="0.2">
      <c r="A78" s="74"/>
      <c r="B78" s="76"/>
      <c r="C78" s="77"/>
      <c r="D78" s="77"/>
      <c r="E78" s="77"/>
      <c r="F78" s="77"/>
      <c r="G78" s="77"/>
      <c r="H78" s="77"/>
      <c r="I78" s="78"/>
      <c r="J78" s="50"/>
      <c r="K78" s="61"/>
      <c r="L78" s="62"/>
      <c r="M78" s="62"/>
      <c r="N78" s="62"/>
      <c r="O78" s="62"/>
      <c r="P78" s="63"/>
      <c r="Q78" s="50"/>
    </row>
    <row r="79" spans="1:19" ht="12.75" customHeight="1" x14ac:dyDescent="0.2">
      <c r="A79" s="75"/>
      <c r="B79" s="70"/>
      <c r="C79" s="71"/>
      <c r="D79" s="71"/>
      <c r="E79" s="71"/>
      <c r="F79" s="71"/>
      <c r="G79" s="71"/>
      <c r="H79" s="71"/>
      <c r="I79" s="72"/>
      <c r="J79" s="79"/>
      <c r="K79" s="64"/>
      <c r="L79" s="65"/>
      <c r="M79" s="65"/>
      <c r="N79" s="65"/>
      <c r="O79" s="65"/>
      <c r="P79" s="66"/>
      <c r="Q79" s="51"/>
    </row>
    <row r="80" spans="1:19" ht="29.25" customHeight="1" x14ac:dyDescent="0.2">
      <c r="A80" s="45" t="s">
        <v>93</v>
      </c>
      <c r="B80" s="52" t="s">
        <v>94</v>
      </c>
      <c r="C80" s="53"/>
      <c r="D80" s="53"/>
      <c r="E80" s="53"/>
      <c r="F80" s="53"/>
      <c r="G80" s="53"/>
      <c r="H80" s="53"/>
      <c r="I80" s="54"/>
      <c r="J80" s="40">
        <v>60</v>
      </c>
      <c r="K80" s="46">
        <f>PRODUCT(J80,25)</f>
        <v>1500</v>
      </c>
      <c r="L80" s="47"/>
      <c r="M80" s="47"/>
      <c r="N80" s="47"/>
      <c r="O80" s="47"/>
      <c r="P80" s="48"/>
      <c r="Q80" s="41" t="s">
        <v>87</v>
      </c>
      <c r="R80" s="39"/>
      <c r="S80" s="39"/>
    </row>
    <row r="81" spans="1:29" x14ac:dyDescent="0.2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37"/>
      <c r="R81" s="6"/>
      <c r="S81" s="6"/>
    </row>
    <row r="82" spans="1:29" ht="12.75" customHeight="1" x14ac:dyDescent="0.2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36"/>
      <c r="R82" s="3"/>
      <c r="S82" s="3"/>
      <c r="T82" s="2"/>
      <c r="U82" s="2"/>
    </row>
    <row r="83" spans="1:29" x14ac:dyDescent="0.2">
      <c r="A83" s="67" t="s">
        <v>95</v>
      </c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68"/>
      <c r="M83" s="68"/>
      <c r="N83" s="68"/>
      <c r="O83" s="68"/>
      <c r="P83" s="68"/>
      <c r="Q83" s="69"/>
    </row>
    <row r="84" spans="1:29" x14ac:dyDescent="0.2">
      <c r="A84" s="76"/>
      <c r="B84" s="77"/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77"/>
      <c r="Q84" s="78"/>
    </row>
    <row r="85" spans="1:29" ht="12.75" customHeight="1" x14ac:dyDescent="0.2">
      <c r="A85" s="73" t="s">
        <v>33</v>
      </c>
      <c r="B85" s="67" t="s">
        <v>89</v>
      </c>
      <c r="C85" s="68"/>
      <c r="D85" s="68"/>
      <c r="E85" s="68"/>
      <c r="F85" s="68"/>
      <c r="G85" s="68"/>
      <c r="H85" s="68"/>
      <c r="I85" s="69"/>
      <c r="J85" s="49" t="s">
        <v>35</v>
      </c>
      <c r="K85" s="58" t="s">
        <v>37</v>
      </c>
      <c r="L85" s="59"/>
      <c r="M85" s="59"/>
      <c r="N85" s="59"/>
      <c r="O85" s="59"/>
      <c r="P85" s="60"/>
      <c r="Q85" s="49" t="s">
        <v>84</v>
      </c>
    </row>
    <row r="86" spans="1:29" ht="12.75" customHeight="1" x14ac:dyDescent="0.2">
      <c r="A86" s="74"/>
      <c r="B86" s="76"/>
      <c r="C86" s="77"/>
      <c r="D86" s="77"/>
      <c r="E86" s="77"/>
      <c r="F86" s="77"/>
      <c r="G86" s="77"/>
      <c r="H86" s="77"/>
      <c r="I86" s="78"/>
      <c r="J86" s="50"/>
      <c r="K86" s="61"/>
      <c r="L86" s="62"/>
      <c r="M86" s="62"/>
      <c r="N86" s="62"/>
      <c r="O86" s="62"/>
      <c r="P86" s="63"/>
      <c r="Q86" s="50"/>
    </row>
    <row r="87" spans="1:29" ht="12.75" customHeight="1" x14ac:dyDescent="0.2">
      <c r="A87" s="75"/>
      <c r="B87" s="70"/>
      <c r="C87" s="71"/>
      <c r="D87" s="71"/>
      <c r="E87" s="71"/>
      <c r="F87" s="71"/>
      <c r="G87" s="71"/>
      <c r="H87" s="71"/>
      <c r="I87" s="72"/>
      <c r="J87" s="79"/>
      <c r="K87" s="64"/>
      <c r="L87" s="65"/>
      <c r="M87" s="65"/>
      <c r="N87" s="65"/>
      <c r="O87" s="65"/>
      <c r="P87" s="66"/>
      <c r="Q87" s="51"/>
    </row>
    <row r="88" spans="1:29" ht="29.25" customHeight="1" x14ac:dyDescent="0.25">
      <c r="A88" s="45" t="s">
        <v>96</v>
      </c>
      <c r="B88" s="52" t="s">
        <v>97</v>
      </c>
      <c r="C88" s="53"/>
      <c r="D88" s="53"/>
      <c r="E88" s="53"/>
      <c r="F88" s="53"/>
      <c r="G88" s="53"/>
      <c r="H88" s="53"/>
      <c r="I88" s="54"/>
      <c r="J88" s="40">
        <v>60</v>
      </c>
      <c r="K88" s="46">
        <f>PRODUCT(J88,25)</f>
        <v>1500</v>
      </c>
      <c r="L88" s="47"/>
      <c r="M88" s="47"/>
      <c r="N88" s="47"/>
      <c r="O88" s="47"/>
      <c r="P88" s="48"/>
      <c r="Q88" s="41" t="s">
        <v>87</v>
      </c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</row>
    <row r="89" spans="1:29" x14ac:dyDescent="0.2">
      <c r="R89" s="19"/>
      <c r="S89" s="19"/>
      <c r="T89" s="19"/>
    </row>
    <row r="90" spans="1:29" x14ac:dyDescent="0.2">
      <c r="R90" s="19"/>
      <c r="S90" s="19"/>
      <c r="T90" s="19"/>
    </row>
    <row r="91" spans="1:29" x14ac:dyDescent="0.2">
      <c r="R91" s="19"/>
      <c r="S91" s="19"/>
      <c r="T91" s="19"/>
    </row>
    <row r="92" spans="1:29" x14ac:dyDescent="0.2">
      <c r="R92" s="19"/>
      <c r="S92" s="19"/>
      <c r="T92" s="19"/>
    </row>
    <row r="93" spans="1:29" x14ac:dyDescent="0.2">
      <c r="R93" s="19"/>
      <c r="S93" s="19"/>
      <c r="T93" s="19"/>
    </row>
  </sheetData>
  <sheetProtection deleteColumns="0" deleteRows="0" selectLockedCells="1" selectUnlockedCells="1"/>
  <dataConsolidate/>
  <mergeCells count="105">
    <mergeCell ref="A38:A40"/>
    <mergeCell ref="Q61:Q63"/>
    <mergeCell ref="K61:P63"/>
    <mergeCell ref="A75:Q76"/>
    <mergeCell ref="A77:A79"/>
    <mergeCell ref="B77:I79"/>
    <mergeCell ref="A69:A71"/>
    <mergeCell ref="B69:I71"/>
    <mergeCell ref="J69:J71"/>
    <mergeCell ref="B72:I72"/>
    <mergeCell ref="A59:Q60"/>
    <mergeCell ref="K77:P79"/>
    <mergeCell ref="K69:P71"/>
    <mergeCell ref="N38:P39"/>
    <mergeCell ref="K38:M39"/>
    <mergeCell ref="J77:J79"/>
    <mergeCell ref="J61:J63"/>
    <mergeCell ref="Q69:Q71"/>
    <mergeCell ref="A1:K1"/>
    <mergeCell ref="A3:K3"/>
    <mergeCell ref="A61:A63"/>
    <mergeCell ref="B64:I64"/>
    <mergeCell ref="A20:K20"/>
    <mergeCell ref="A2:K2"/>
    <mergeCell ref="A12:K12"/>
    <mergeCell ref="A10:K10"/>
    <mergeCell ref="A14:K14"/>
    <mergeCell ref="A18:K18"/>
    <mergeCell ref="H26:H27"/>
    <mergeCell ref="A11:K11"/>
    <mergeCell ref="A22:I22"/>
    <mergeCell ref="A23:A25"/>
    <mergeCell ref="B23:C24"/>
    <mergeCell ref="D23:E24"/>
    <mergeCell ref="F23:G24"/>
    <mergeCell ref="H23:I24"/>
    <mergeCell ref="B46:F46"/>
    <mergeCell ref="B54:F54"/>
    <mergeCell ref="B55:F55"/>
    <mergeCell ref="B45:F45"/>
    <mergeCell ref="A26:A27"/>
    <mergeCell ref="B26:B27"/>
    <mergeCell ref="B41:F41"/>
    <mergeCell ref="B42:F42"/>
    <mergeCell ref="B44:F44"/>
    <mergeCell ref="B61:I63"/>
    <mergeCell ref="B43:F43"/>
    <mergeCell ref="A56:Q57"/>
    <mergeCell ref="R41:S41"/>
    <mergeCell ref="A13:K13"/>
    <mergeCell ref="A21:K21"/>
    <mergeCell ref="B38:F40"/>
    <mergeCell ref="A30:A31"/>
    <mergeCell ref="B30:B31"/>
    <mergeCell ref="D30:D31"/>
    <mergeCell ref="F30:F31"/>
    <mergeCell ref="H30:H31"/>
    <mergeCell ref="G38:G40"/>
    <mergeCell ref="H38:J39"/>
    <mergeCell ref="Q38:Q40"/>
    <mergeCell ref="A36:Q37"/>
    <mergeCell ref="A34:Q35"/>
    <mergeCell ref="A17:K17"/>
    <mergeCell ref="A19:K19"/>
    <mergeCell ref="F26:F27"/>
    <mergeCell ref="C26:C27"/>
    <mergeCell ref="A4:K4"/>
    <mergeCell ref="A5:K5"/>
    <mergeCell ref="A7:K9"/>
    <mergeCell ref="I26:I27"/>
    <mergeCell ref="A28:A29"/>
    <mergeCell ref="B28:B29"/>
    <mergeCell ref="C28:C29"/>
    <mergeCell ref="D28:D29"/>
    <mergeCell ref="E28:E29"/>
    <mergeCell ref="F28:F29"/>
    <mergeCell ref="A6:K6"/>
    <mergeCell ref="D26:D27"/>
    <mergeCell ref="I28:I29"/>
    <mergeCell ref="E26:E27"/>
    <mergeCell ref="G26:G27"/>
    <mergeCell ref="A16:K16"/>
    <mergeCell ref="G28:G29"/>
    <mergeCell ref="H28:H29"/>
    <mergeCell ref="K88:P88"/>
    <mergeCell ref="Q77:Q79"/>
    <mergeCell ref="B88:I88"/>
    <mergeCell ref="B47:F47"/>
    <mergeCell ref="B48:F48"/>
    <mergeCell ref="B49:F49"/>
    <mergeCell ref="B50:F50"/>
    <mergeCell ref="B51:F51"/>
    <mergeCell ref="B52:F52"/>
    <mergeCell ref="B53:F53"/>
    <mergeCell ref="K85:P87"/>
    <mergeCell ref="Q85:Q87"/>
    <mergeCell ref="K64:P64"/>
    <mergeCell ref="K72:P72"/>
    <mergeCell ref="A67:Q68"/>
    <mergeCell ref="A85:A87"/>
    <mergeCell ref="B85:I87"/>
    <mergeCell ref="J85:J87"/>
    <mergeCell ref="A83:Q84"/>
    <mergeCell ref="K80:P80"/>
    <mergeCell ref="B80:I80"/>
  </mergeCells>
  <phoneticPr fontId="4" type="noConversion"/>
  <conditionalFormatting sqref="R41:S41 R64:S64 R72:S72 R80:S80">
    <cfRule type="containsText" dxfId="4" priority="47" operator="containsText" text="Corect">
      <formula>NOT(ISERROR(SEARCH("Corect",R41)))</formula>
    </cfRule>
  </conditionalFormatting>
  <conditionalFormatting sqref="R65:S66 R73:S73">
    <cfRule type="cellIs" dxfId="3" priority="295" operator="equal">
      <formula>"E trebuie să fie cel puțin egal cu C+VP"</formula>
    </cfRule>
    <cfRule type="cellIs" dxfId="2" priority="296" operator="equal">
      <formula>"Corect"</formula>
    </cfRule>
  </conditionalFormatting>
  <conditionalFormatting sqref="R74:S74">
    <cfRule type="containsText" dxfId="1" priority="103" operator="containsText" text="Corect">
      <formula>NOT(ISERROR(SEARCH("Corect",R74)))</formula>
    </cfRule>
  </conditionalFormatting>
  <conditionalFormatting sqref="R81:S81">
    <cfRule type="containsText" dxfId="0" priority="99" operator="containsText" text="Corect">
      <formula>NOT(ISERROR(SEARCH("Corect",R81)))</formula>
    </cfRule>
  </conditionalFormatting>
  <dataValidations count="4">
    <dataValidation type="list" allowBlank="1" showInputMessage="1" showErrorMessage="1" sqref="N41:N55">
      <formula1>"E"</formula1>
    </dataValidation>
    <dataValidation type="list" allowBlank="1" showInputMessage="1" showErrorMessage="1" sqref="O41:O55">
      <formula1>"C"</formula1>
    </dataValidation>
    <dataValidation type="list" allowBlank="1" showInputMessage="1" showErrorMessage="1" sqref="P41:P55">
      <formula1>"VP"</formula1>
    </dataValidation>
    <dataValidation type="list" allowBlank="1" showInputMessage="1" showErrorMessage="1" sqref="Q43:Q55">
      <formula1>"obligatorie, optionala"</formula1>
    </dataValidation>
  </dataValidations>
  <pageMargins left="0.70866141732283505" right="0.70866141699999996" top="0.74803149606299202" bottom="0.74803149606299202" header="0.31496062992126" footer="0.39370078740157499"/>
  <pageSetup paperSize="9" fitToWidth="0" fitToHeight="0" orientation="landscape" blackAndWhite="1" r:id="rId1"/>
  <headerFooter differentFirst="1">
    <oddHeader>&amp;RPag. &amp;P</oddHeader>
    <firstFooter>&amp;LRECTOR,
Prof. univ. dr. Daniel-Ovidiu DAVID&amp;CDECAN,
Prof. univ. dr. Ovidiu GHITTA&amp;RDIRECTOR ȘCOALĂ DOCTORALĂ,
Prof. univ. dr. Gelu FLOREA</firstFooter>
  </headerFooter>
  <rowBreaks count="2" manualBreakCount="2">
    <brk id="32" max="16" man="1"/>
    <brk id="65" max="16383" man="1"/>
  </rowBreaks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92241FD10841542B18ABFFA7B60E94C" ma:contentTypeVersion="4" ma:contentTypeDescription="Create a new document." ma:contentTypeScope="" ma:versionID="8ea5e73434b07de2dc333309639c0915">
  <xsd:schema xmlns:xsd="http://www.w3.org/2001/XMLSchema" xmlns:xs="http://www.w3.org/2001/XMLSchema" xmlns:p="http://schemas.microsoft.com/office/2006/metadata/properties" xmlns:ns2="9e58d49a-9bbb-4313-9dba-6cc1088d5aa2" targetNamespace="http://schemas.microsoft.com/office/2006/metadata/properties" ma:root="true" ma:fieldsID="2b930c94cdc1cc1778092f667ec1311e" ns2:_="">
    <xsd:import namespace="9e58d49a-9bbb-4313-9dba-6cc1088d5aa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8d49a-9bbb-4313-9dba-6cc1088d5a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9E4B4C-EF75-49EC-97D2-6B6AEEDF5D15}">
  <ds:schemaRefs>
    <ds:schemaRef ds:uri="http://purl.org/dc/terms/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9e58d49a-9bbb-4313-9dba-6cc1088d5aa2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33A1FB60-4385-4A42-9C6B-0092B65F3E6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CCC870D-2386-4D20-8FB5-21CF1807F92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e58d49a-9bbb-4313-9dba-6cc1088d5aa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Plan</vt:lpstr>
      <vt:lpstr>Plan!Print_Area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Gelu</dc:creator>
  <cp:keywords/>
  <dc:description/>
  <cp:lastModifiedBy>Teodora Chis</cp:lastModifiedBy>
  <cp:revision/>
  <cp:lastPrinted>2026-10-06T10:19:12Z</cp:lastPrinted>
  <dcterms:created xsi:type="dcterms:W3CDTF">2013-06-27T08:19:59Z</dcterms:created>
  <dcterms:modified xsi:type="dcterms:W3CDTF">2026-10-06T10:20:45Z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0x010100692241FD10841542B18ABFFA7B60E94C</vt:lpwstr>
  </property>
</Properties>
</file>